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25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370" tabRatio="500" activeTab="4"/>
  </x:bookViews>
  <x:sheets>
    <x:sheet name="10월" sheetId="1" r:id="rId4"/>
    <x:sheet name="11월" sheetId="2" r:id="rId5"/>
    <x:sheet name="12월" sheetId="3" r:id="rId6"/>
    <x:sheet name="1월" sheetId="4" r:id="rId7"/>
    <x:sheet name="2월" sheetId="5" r:id="rId8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<x:sst xmlns:r="http://schemas.openxmlformats.org/officeDocument/2006/relationships" xmlns:c="http://schemas.openxmlformats.org/drawingml/2006/chart" xmlns:x="http://schemas.openxmlformats.org/spreadsheetml/2006/main" count="345" uniqueCount="191">
  <x:si>
    <x:t>오영신</x:t>
  </x:si>
  <x:si>
    <x:t>임경옥</x:t>
  </x:si>
  <x:si>
    <x:t>정혜진</x:t>
  </x:si>
  <x:si>
    <x:t>채병준</x:t>
  </x:si>
  <x:si>
    <x:t>곽종택</x:t>
  </x:si>
  <x:si>
    <x:t>업체명</x:t>
  </x:si>
  <x:si>
    <x:t>부스타</x:t>
  </x:si>
  <x:si>
    <x:t>김부곤</x:t>
  </x:si>
  <x:si>
    <x:t>연번</x:t>
  </x:si>
  <x:si>
    <x:t>문선영</x:t>
  </x:si>
  <x:si>
    <x:t>비고</x:t>
  </x:si>
  <x:si>
    <x:t>백재호</x:t>
  </x:si>
  <x:si>
    <x:t>이재율</x:t>
  </x:si>
  <x:si>
    <x:t>기간</x:t>
  </x:si>
  <x:si>
    <x:t>이강호</x:t>
  </x:si>
  <x:si>
    <x:t>김만중</x:t>
  </x:si>
  <x:si>
    <x:t>유승협</x:t>
  </x:si>
  <x:si>
    <x:t>이명조</x:t>
  </x:si>
  <x:si>
    <x:t>홍경운</x:t>
  </x:si>
  <x:si>
    <x:t>에스원</x:t>
  </x:si>
  <x:si>
    <x:t>곽석채</x:t>
  </x:si>
  <x:si>
    <x:t>박종국</x:t>
  </x:si>
  <x:si>
    <x:t>이종순</x:t>
  </x:si>
  <x:si>
    <x:t>김영준</x:t>
  </x:si>
  <x:si>
    <x:t>신양미</x:t>
  </x:si>
  <x:si>
    <x:t>이성형</x:t>
  </x:si>
  <x:si>
    <x:t>박선호</x:t>
  </x:si>
  <x:si>
    <x:t>박종주</x:t>
  </x:si>
  <x:si>
    <x:t>김호현</x:t>
  </x:si>
  <x:si>
    <x:t>육현표</x:t>
  </x:si>
  <x:si>
    <x:t>안희민</x:t>
  </x:si>
  <x:si>
    <x:t>임향숙</x:t>
  </x:si>
  <x:si>
    <x:t>강병철</x:t>
  </x:si>
  <x:si>
    <x:t>이해선</x:t>
  </x:si>
  <x:si>
    <x:t>안성민</x:t>
  </x:si>
  <x:si>
    <x:t>소영철</x:t>
  </x:si>
  <x:si>
    <x:t>태정임</x:t>
  </x:si>
  <x:si>
    <x:t>2017학년도 웃터골예술제 특수무대 설치계약</x:t>
  </x:si>
  <x:si>
    <x:t>과학실 현대화사업에 따른 전기수동전선릴 설치공사</x:t>
  </x:si>
  <x:si>
    <x:t>학교급식 식단 변경에 따른 대체식품 구입계약</x:t>
  </x:si>
  <x:si>
    <x:t>과학실 현대화사업에 따른 수도배관 공사계약 체결</x:t>
  </x:si>
  <x:si>
    <x:t>충북 진천군 이월면 고등2길</x:t>
  </x:si>
  <x:si>
    <x:t>경기도 시흥시 새제로17번길</x:t>
  </x:si>
  <x:si>
    <x:t>경기도 양평군 연수로209</x:t>
  </x:si>
  <x:si>
    <x:t>도서관 3차 도서 구매계약</x:t>
  </x:si>
  <x:si>
    <x:t>서울시 중구 서애로33</x:t>
  </x:si>
  <x:si>
    <x:t>5층 교무실 복합기 입대계약</x:t>
  </x:si>
  <x:si>
    <x:t>서울시 성동구 성수일로10길</x:t>
  </x:si>
  <x:si>
    <x:t>서울시 영등포구 경인로82길</x:t>
  </x:si>
  <x:si>
    <x:t>계약율
(B.A*100)</x:t>
  </x:si>
  <x:si>
    <x:t>경기도 시흥시 한우물로52</x:t>
  </x:si>
  <x:si>
    <x:t>독서기록장 인쇄 및 구입계약</x:t>
  </x:si>
  <x:si>
    <x:t>학교 환단 수목 전지계약</x:t>
  </x:si>
  <x:si>
    <x:t>서울시 중구 세종대로7길</x:t>
  </x:si>
  <x:si>
    <x:t>2017.12.27~2017.12.29</x:t>
  </x:si>
  <x:si>
    <x:t>2018.01.09~2018.01.31.</x:t>
  </x:si>
  <x:si>
    <x:t>2018.03.01~2018.12.31</x:t>
  </x:si>
  <x:si>
    <x:t>현관 및 운동장 캐노피 등 대청소 계약</x:t>
  </x:si>
  <x:si>
    <x:t>2018.02.24~2018.03.03.</x:t>
  </x:si>
  <x:si>
    <x:t>2017년 11월 급식물품(농산물)구입계약</x:t>
  </x:si>
  <x:si>
    <x:t>2017.10.25~2017.11.13.</x:t>
  </x:si>
  <x:si>
    <x:t>2017.11.10~2018.11.09.</x:t>
  </x:si>
  <x:si>
    <x:t>2018.02.27~2018.03.04.</x:t>
  </x:si>
  <x:si>
    <x:t>2017년 12월 급식물품(농산물)구입계약</x:t>
  </x:si>
  <x:si>
    <x:t>2017.10.19.~2017.10.27.</x:t>
  </x:si>
  <x:si>
    <x:t>인천광역시 남동구 구월로72번길 25</x:t>
  </x:si>
  <x:si>
    <x:t>2017.10.26~2017.10.28.</x:t>
  </x:si>
  <x:si>
    <x:t>경기도 광주시 곤지암읍 경충대로 731</x:t>
  </x:si>
  <x:si>
    <x:t>2017년 12월 급식물품(수산물)구입계약</x:t>
  </x:si>
  <x:si>
    <x:t>2018.01.15~2018.01.19.</x:t>
  </x:si>
  <x:si>
    <x:t>경기도 용인시 처인구 남서면 통상로169</x:t>
  </x:si>
  <x:si>
    <x:t>2018.02.19~2018.02.20.</x:t>
  </x:si>
  <x:si>
    <x:t>2017.11.01~2017.11.30.</x:t>
  </x:si>
  <x:si>
    <x:t>경기도 고양시 덕양구 화정동 1000-5</x:t>
  </x:si>
  <x:si>
    <x:t>경기도 시흥시 비둘기공원7길 33-0</x:t>
  </x:si>
  <x:si>
    <x:t>2017.12.01~2017.12.31.</x:t>
  </x:si>
  <x:si>
    <x:t>2018.03.01~2019.02.28</x:t>
  </x:si>
  <x:si>
    <x:t>3학년 영어마을 체험학습 차량 운숭용역계약</x:t>
  </x:si>
  <x:si>
    <x:t>충남 공주시 유구읍 유구리 658번지</x:t>
  </x:si>
  <x:si>
    <x:t>2017.12.23~2017.12.27.</x:t>
  </x:si>
  <x:si>
    <x:t>2018.03.01~2018.03.31.</x:t>
  </x:si>
  <x:si>
    <x:t>2018.01.28~2019.01.27.</x:t>
  </x:si>
  <x:si>
    <x:t>2018.02.28~2018.03.10</x:t>
  </x:si>
  <x:si>
    <x:t>2018.02.13~2018.02.28.</x:t>
  </x:si>
  <x:si>
    <x:t>2017년 11월 급식물품(수산물)구입계약</x:t>
  </x:si>
  <x:si>
    <x:t>2018.03.01~
2019.02.28</x:t>
  </x:si>
  <x:si>
    <x:t>경기도 화성시 팔탄면 삼천병마로354</x:t>
  </x:si>
  <x:si>
    <x:t>2018년 3월분 급식물품(농산물)구매계약</x:t>
  </x:si>
  <x:si>
    <x:t>2018.03.01~
2018.08.31</x:t>
  </x:si>
  <x:si>
    <x:t>2018.02.12~2018.02.14.</x:t>
  </x:si>
  <x:si>
    <x:t>WEE CLASS실 벽면 보수작업계약</x:t>
  </x:si>
  <x:si>
    <x:t>2018.02.24~2018.03.17</x:t>
  </x:si>
  <x:si>
    <x:t>2018년 3월분 급식물품(수산물)구매계약</x:t>
  </x:si>
  <x:si>
    <x:t>경기도 부천시 원미구 조마루로285번길</x:t>
  </x:si>
  <x:si>
    <x:t>과학실 현대화 사업에 따른 과학실 온수기 및 수전 설치 계약</x:t>
  </x:si>
  <x:si>
    <x:t>당직용역</x:t>
  </x:si>
  <x:si>
    <x:t>네오딕정보기술</x:t>
  </x:si>
  <x:si>
    <x:t>신화산업개발</x:t>
  </x:si>
  <x:si>
    <x:t>정수기유지보수</x:t>
  </x:si>
  <x:si>
    <x:t>계약건명</x:t>
  </x:si>
  <x:si>
    <x:t>성현산업</x:t>
  </x:si>
  <x:si>
    <x:t>대림조경(주)</x:t>
  </x:si>
  <x:si>
    <x:t>잔반처리용역</x:t>
  </x:si>
  <x:si>
    <x:t>척척과학센터</x:t>
  </x:si>
  <x:si>
    <x:t>승강기유지보수</x:t>
  </x:si>
  <x:si>
    <x:t>대표자성명</x:t>
  </x:si>
  <x:si>
    <x:t>더불어사는마을</x:t>
  </x:si>
  <x:si>
    <x:t>전기안전관리</x:t>
  </x:si>
  <x:si>
    <x:t>우리소방기술단</x:t>
  </x:si>
  <x:si>
    <x:t>학내망유지보수</x:t>
  </x:si>
  <x:si>
    <x:t>계약일자</x:t>
  </x:si>
  <x:si>
    <x:t>수의계약사유</x:t>
  </x:si>
  <x:si>
    <x:t>계약금액(B)</x:t>
  </x:si>
  <x:si>
    <x:t>예정가격(A)</x:t>
  </x:si>
  <x:si>
    <x:t>(주)그린서림</x:t>
  </x:si>
  <x:si>
    <x:t>태영이엔지</x:t>
  </x:si>
  <x:si>
    <x:t>그린코리아</x:t>
  </x:si>
  <x:si>
    <x:t>성원환경</x:t>
  </x:si>
  <x:si>
    <x:t>스쿨프린팅</x:t>
  </x:si>
  <x:si>
    <x:t>경인이엔지</x:t>
  </x:si>
  <x:si>
    <x:t>무인경비용역</x:t>
  </x:si>
  <x:si>
    <x:t xml:space="preserve">홍영순 </x:t>
  </x:si>
  <x:si>
    <x:t>웅진코웨이</x:t>
  </x:si>
  <x:si>
    <x:t>동양정수산업</x:t>
  </x:si>
  <x:si>
    <x:t>폐유수거용역</x:t>
  </x:si>
  <x:si>
    <x:t>북시흥농협</x:t>
  </x:si>
  <x:si>
    <x:t>시니어인력뱅크</x:t>
  </x:si>
  <x:si>
    <x:t>이벤트위드</x:t>
  </x:si>
  <x:si>
    <x:t>남양엘리베이터</x:t>
  </x:si>
  <x:si>
    <x:t>태원종합설비</x:t>
  </x:si>
  <x:si>
    <x:t>보일러관리위탁용역</x:t>
  </x:si>
  <x:si>
    <x:t>2018.02.28.</x:t>
  </x:si>
  <x:si>
    <x:t>화장실 청소위탁</x:t>
  </x:si>
  <x:si>
    <x:t>경기영어마을양평캠프</x:t>
  </x:si>
  <x:si>
    <x:t>2017.12.29.</x:t>
  </x:si>
  <x:si>
    <x:t>2017.10.23.</x:t>
  </x:si>
  <x:si>
    <x:t>2017.10.24.</x:t>
  </x:si>
  <x:si>
    <x:t>(주)세진관광여행사</x:t>
  </x:si>
  <x:si>
    <x:t>2017.02.19.</x:t>
  </x:si>
  <x:si>
    <x:t>수협 인천가공물류센터</x:t>
  </x:si>
  <x:si>
    <x:t>2017.12.18.</x:t>
  </x:si>
  <x:si>
    <x:t>경기농식품유통진흥원</x:t>
  </x:si>
  <x:si>
    <x:t>2017.10.25.</x:t>
  </x:si>
  <x:si>
    <x:t>2018.01.08.</x:t>
  </x:si>
  <x:si>
    <x:t>(주)스쿨디자인컴퍼니</x:t>
  </x:si>
  <x:si>
    <x:t>캠크린프로서비스</x:t>
  </x:si>
  <x:si>
    <x:t>한솔종합건축인테리어</x:t>
  </x:si>
  <x:si>
    <x:t>정수기 유지관리계약</x:t>
  </x:si>
  <x:si>
    <x:t>2017.10.19.</x:t>
  </x:si>
  <x:si>
    <x:t>(주)SJ네트웍스</x:t>
  </x:si>
  <x:si>
    <x:t>2018.02.27.</x:t>
  </x:si>
  <x:si>
    <x:t>2017.10.30.</x:t>
  </x:si>
  <x:si>
    <x:t>2018.01.23.</x:t>
  </x:si>
  <x:si>
    <x:t>2017.11.28</x:t>
  </x:si>
  <x:si>
    <x:t>2017.11.09.</x:t>
  </x:si>
  <x:si>
    <x:t>쓰레기문리수거위탁용역</x:t>
  </x:si>
  <x:si>
    <x:t>업체주소(사업장소)</x:t>
  </x:si>
  <x:si>
    <x:t>경기시흥작은자리</x:t>
  </x:si>
  <x:si>
    <x:t>한가람문고,문구</x:t>
  </x:si>
  <x:si>
    <x:t>2018.02.22.</x:t>
  </x:si>
  <x:si>
    <x:t>소방시설관리용역</x:t>
  </x:si>
  <x:si>
    <x:t>2018.02.19.</x:t>
  </x:si>
  <x:si>
    <x:t>2018.02.13.</x:t>
  </x:si>
  <x:si>
    <x:t>2018.02.14.</x:t>
  </x:si>
  <x:si>
    <x:t>2018.02.21</x:t>
  </x:si>
  <x:si>
    <x:t>경기도 시흥시 오동마을로5번길</x:t>
  </x:si>
  <x:si>
    <x:t>시흥은행중학교 수의계약내역 공개</x:t>
  </x:si>
  <x:si>
    <x:t>경기도 시흥시 비둘기공원7길 33</x:t>
  </x:si>
  <x:si>
    <x:t>경기도 시흥시 은행로155번길</x:t>
  </x:si>
  <x:si>
    <x:t>2017학년도 과학 물품 구매계약</x:t>
  </x:si>
  <x:si>
    <x:t>경기도 시흥시 정왕천로 367</x:t>
  </x:si>
  <x:si>
    <x:t>경기도 부천시 소사구 소안로20</x:t>
  </x:si>
  <x:si>
    <x:t>경기도 시흥시 군자로 554번길</x:t>
  </x:si>
  <x:si>
    <x:t>인천광역시 계양구 서운산업로55</x:t>
  </x:si>
  <x:si>
    <x:t>경기도 수원시 권선구 산업로92번길</x:t>
  </x:si>
  <x:si>
    <x:t>경기 안산시 상록구 부곡로 153</x:t>
  </x:si>
  <x:si>
    <x:t>경기 시흥시 정왕대로 27번길</x:t>
  </x:si>
  <x:si>
    <x:t>경기도 안산시 상록구 부곡로 153</x:t>
  </x:si>
  <x:si>
    <x:t>2018학년도 학사달력 구입계약</x:t>
  </x:si>
  <x:si>
    <x:t>화장실 대변기 설치 등 공사계약</x:t>
  </x:si>
  <x:si>
    <x:t>경기도 부천시 원미구 길주로275</x:t>
  </x:si>
  <x:si>
    <x:t>경기 안산시 고잔동 729-6</x:t>
  </x:si>
  <x:si>
    <x:t>인천시 연수구 송도미래로 30</x:t>
  </x:si>
  <x:si>
    <x:t>경기도 시흥시 대야동 496-11</x:t>
  </x:si>
  <x:si>
    <x:t>현관 강화도어 출입문 보수계약</x:t>
  </x:si>
  <x:si>
    <x:t>3학년 영어마을 체험학습 용역 계약</x:t>
  </x:si>
  <x:si>
    <x:t>인천 중구 항동7가 64-7외</x:t>
  </x:si>
  <x:si>
    <x:t>급식실 내부 환경 개선공사 계약</x:t>
  </x:si>
  <x:si>
    <x:t>경기도 시흥시 동서로168번길 47</x:t>
  </x:si>
  <x:si>
    <x:t xml:space="preserve">지방계약법시행령
제25조1항5호
</x:t>
  </x:si>
  <x:si>
    <x:t>2018학년도 햇토미 구입계약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</x:si>
</x:sst>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0"/>
      <x:color rgb="ff333333"/>
    </x:font>
    <x:font>
      <x:name val="굴림"/>
      <x:sz val="10"/>
      <x:color rgb="ff000000"/>
    </x:font>
    <x:font>
      <x:name val="굴림체"/>
      <x:sz val="10"/>
      <x:color rgb="ff000000"/>
    </x:font>
    <x:font>
      <x:name val="돋움"/>
      <x:sz val="20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5ac25"/>
        <x:bgColor indexed="64"/>
      </x:patternFill>
    </x:fill>
  </x:fills>
  <x:borders count="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35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x:xf numFmtId="164" fontId="0" fillId="0" borderId="0" xfId="0" applyNumberFormat="1" applyFont="1" applyFill="1" applyBorder="1" applyAlignment="1" applyProtection="1">
      <x:alignment horizontal="general" vertical="center"/>
    </x:xf>
    <x:xf numFmtId="0" fontId="7" fillId="0" borderId="2" xfId="0" applyNumberFormat="1" applyFont="1" applyFill="1" applyBorder="1" applyAlignment="1" applyProtection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/>
    </x:xf>
    <x:xf numFmtId="0" fontId="7" fillId="0" borderId="2" xfId="0" applyNumberFormat="1" applyFont="1" applyFill="1" applyBorder="1" applyAlignment="1" applyProtection="1">
      <x:alignment horizontal="general" vertical="center" wrapText="1"/>
    </x:xf>
    <x:xf numFmtId="0" fontId="7" fillId="0" borderId="0" xfId="0" applyFont="1">
      <x:alignment horizontal="general" vertical="center"/>
    </x:xf>
    <x:xf numFmtId="164" fontId="7" fillId="0" borderId="2" xfId="0" applyNumberFormat="1" applyFont="1" applyFill="1" applyBorder="1" applyAlignment="1" applyProtection="1">
      <x:alignment horizontal="general" vertical="center"/>
    </x:xf>
    <x:xf numFmtId="0" fontId="7" fillId="0" borderId="2" xfId="0" applyNumberFormat="1" applyFont="1" applyFill="1" applyBorder="1" applyAlignment="1" applyProtection="1">
      <x:alignment horizontal="general" vertical="center" wrapText="1"/>
    </x:xf>
    <x:xf numFmtId="10" fontId="7" fillId="0" borderId="2" xfId="0" applyNumberFormat="1" applyFont="1" applyFill="1" applyBorder="1" applyAlignment="1" applyProtection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 wrapText="1"/>
    </x:xf>
    <x:xf numFmtId="0" fontId="7" fillId="0" borderId="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2" xfId="0" applyNumberFormat="1" applyFont="1" applyFill="1" applyBorder="1" applyAlignment="1" applyProtection="1">
      <x:alignment horizontal="general" vertical="center" wrapText="1"/>
    </x:xf>
    <x:xf numFmtId="0" fontId="7" fillId="0" borderId="2" xfId="0" applyNumberFormat="1" applyFont="1" applyFill="1" applyBorder="1" applyAlignment="1" applyProtection="1">
      <x:alignment horizontal="general" vertical="center" wrapText="1"/>
    </x:xf>
    <x:xf numFmtId="0" fontId="7" fillId="0" borderId="2" xfId="0" applyNumberFormat="1" applyFont="1" applyFill="1" applyBorder="1" applyAlignment="1" applyProtection="1">
      <x:alignment horizontal="general" vertical="center" wrapText="1"/>
    </x:xf>
    <x:xf numFmtId="10" fontId="7" fillId="0" borderId="2" xfId="0" applyNumberFormat="1" applyFont="1" applyFill="1" applyBorder="1" applyAlignment="1" applyProtection="1">
      <x:alignment horizontal="general" vertical="center" wrapText="1"/>
    </x:xf>
    <x:xf numFmtId="0" fontId="7" fillId="0" borderId="1" xfId="0" applyNumberFormat="1" applyFont="1" applyFill="1" applyBorder="1" applyAlignment="1" applyProtection="1">
      <x:alignment horizontal="general" vertical="center"/>
    </x:xf>
    <x:xf numFmtId="0" fontId="7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5" xfId="0" applyFont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8" fillId="0" borderId="5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5" xfId="0" applyNumberFormat="1" applyFont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3" fontId="8" fillId="0" borderId="5" xfId="0" applyNumberFormat="1" applyFont="1" applyBorder="1" applyAlignment="1">
          <x:alignment horizontal="justify" vertical="center" wrapText="1"/>
        </x:xf>
      </mc:Fallback>
    </mc:AlternateContent>
    <x:xf numFmtId="10" fontId="7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Font="1" applyFill="1" applyBorder="1" applyAlignment="1" applyProtection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8" fillId="0" borderId="2" xfId="0" applyFont="1" applyFill="1" applyBorder="1" applyAlignment="1" applyProtection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2" xfId="0" applyNumberFormat="1" applyFont="1" applyFill="1" applyBorder="1" applyAlignment="1" applyProtection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3" fontId="8" fillId="0" borderId="2" xfId="0" applyNumberFormat="1" applyFont="1" applyFill="1" applyBorder="1" applyAlignment="1" applyProtection="1">
          <x:alignment horizontal="justify" vertical="center" wrapText="1"/>
        </x:xf>
      </mc:Fallback>
    </mc:AlternateContent>
    <x:xf numFmtId="0" fontId="7" fillId="0" borderId="4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L9"/>
  <x:sheetViews>
    <x:sheetView topLeftCell="A1" zoomScaleNormal="100" zoomScaleSheetLayoutView="75" workbookViewId="0">
      <x:selection activeCell="D22" activeCellId="0" sqref="D22:D22"/>
    </x:sheetView>
  </x:sheetViews>
  <x:sheetFormatPr defaultColWidth="8.88671875" defaultRowHeight="13.550000000000001"/>
  <x:cols>
    <x:col min="1" max="1" width="6.890625" customWidth="1"/>
    <x:col min="2" max="2" width="23" customWidth="1"/>
    <x:col min="3" max="3" width="10.77734375" customWidth="1"/>
    <x:col min="4" max="4" width="9.22265625" style="10" customWidth="1"/>
    <x:col min="5" max="5" width="10.33203125" style="2" customWidth="1"/>
    <x:col min="6" max="6" width="9" style="2" bestFit="1" customWidth="1"/>
    <x:col min="7" max="7" width="9.4453125" customWidth="1"/>
    <x:col min="8" max="8" width="8.22265625" customWidth="1"/>
    <x:col min="10" max="10" width="16.4453125" style="4" customWidth="1"/>
    <x:col min="11" max="11" width="12.4453125" customWidth="1"/>
  </x:cols>
  <x:sheetData>
    <x:row r="1" spans="1:12" ht="39.75" customHeight="1">
      <x:c r="A1" s="34" t="s">
        <x:v>166</x:v>
      </x:c>
      <x:c r="B1" s="34"/>
      <x:c r="C1" s="34"/>
      <x:c r="D1" s="34"/>
      <x:c r="E1" s="34"/>
      <x:c r="F1" s="34"/>
      <x:c r="G1" s="34"/>
      <x:c r="H1" s="34"/>
      <x:c r="I1" s="34"/>
      <x:c r="J1" s="34"/>
      <x:c r="K1" s="34"/>
      <x:c r="L1" s="34"/>
    </x:row>
    <x:row r="3" spans="1:12" s="12" customFormat="1" ht="23.899999999999999">
      <x:c r="A3" s="13" t="s">
        <x:v>8</x:v>
      </x:c>
      <x:c r="B3" s="14" t="s">
        <x:v>99</x:v>
      </x:c>
      <x:c r="C3" s="15" t="s">
        <x:v>110</x:v>
      </x:c>
      <x:c r="D3" s="16" t="s">
        <x:v>13</x:v>
      </x:c>
      <x:c r="E3" s="17" t="s">
        <x:v>113</x:v>
      </x:c>
      <x:c r="F3" s="17" t="s">
        <x:v>112</x:v>
      </x:c>
      <x:c r="G3" s="19" t="s">
        <x:v>49</x:v>
      </x:c>
      <x:c r="H3" s="15" t="s">
        <x:v>5</x:v>
      </x:c>
      <x:c r="I3" s="15" t="s">
        <x:v>105</x:v>
      </x:c>
      <x:c r="J3" s="18" t="s">
        <x:v>156</x:v>
      </x:c>
      <x:c r="K3" s="15" t="s">
        <x:v>111</x:v>
      </x:c>
      <x:c r="L3" s="15" t="s">
        <x:v>10</x:v>
      </x:c>
    </x:row>
    <x:row r="4" spans="1:12" s="6" customFormat="1" ht="35.850000000000001">
      <x:c r="A4" s="3">
        <x:v>1</x:v>
      </x:c>
      <x:c r="B4" s="8" t="s">
        <x:v>169</x:v>
      </x:c>
      <x:c r="C4" s="3" t="s">
        <x:v>148</x:v>
      </x:c>
      <x:c r="D4" s="11" t="s">
        <x:v>64</x:v>
      </x:c>
      <x:c r="E4" s="7">
        <x:v>1905600</x:v>
      </x:c>
      <x:c r="F4" s="7">
        <x:v>1905600</x:v>
      </x:c>
      <x:c r="G4" s="9">
        <x:f>F4/E4</x:f>
        <x:v>1</x:v>
      </x:c>
      <x:c r="H4" s="3" t="s">
        <x:v>103</x:v>
      </x:c>
      <x:c r="I4" s="3" t="s">
        <x:v>32</x:v>
      </x:c>
      <x:c r="J4" s="5" t="s">
        <x:v>65</x:v>
      </x:c>
      <x:c r="K4" s="5" t="s">
        <x:v>189</x:v>
      </x:c>
      <x:c r="L4" s="3"/>
    </x:row>
    <x:row r="5" spans="1:12" s="6" customFormat="1" ht="35.850000000000001">
      <x:c r="A5" s="3">
        <x:v>2</x:v>
      </x:c>
      <x:c r="B5" s="8" t="s">
        <x:v>37</x:v>
      </x:c>
      <x:c r="C5" s="3" t="s">
        <x:v>135</x:v>
      </x:c>
      <x:c r="D5" s="5" t="s">
        <x:v>66</x:v>
      </x:c>
      <x:c r="E5" s="7">
        <x:v>4900000</x:v>
      </x:c>
      <x:c r="F5" s="7">
        <x:v>4900000</x:v>
      </x:c>
      <x:c r="G5" s="9">
        <x:f t="shared" ref="G5:G9" si="0">F5/E5</x:f>
        <x:v>1</x:v>
      </x:c>
      <x:c r="H5" s="3" t="s">
        <x:v>127</x:v>
      </x:c>
      <x:c r="I5" s="3" t="s">
        <x:v>3</x:v>
      </x:c>
      <x:c r="J5" s="21" t="s">
        <x:v>73</x:v>
      </x:c>
      <x:c r="K5" s="5" t="s">
        <x:v>189</x:v>
      </x:c>
      <x:c r="L5" s="3"/>
    </x:row>
    <x:row r="6" spans="1:12" s="6" customFormat="1" ht="35.850000000000001">
      <x:c r="A6" s="3">
        <x:v>3</x:v>
      </x:c>
      <x:c r="B6" s="5" t="s">
        <x:v>39</x:v>
      </x:c>
      <x:c r="C6" s="3" t="s">
        <x:v>136</x:v>
      </x:c>
      <x:c r="D6" s="5" t="s">
        <x:v>142</x:v>
      </x:c>
      <x:c r="E6" s="7">
        <x:v>3206750</x:v>
      </x:c>
      <x:c r="F6" s="7">
        <x:v>3206750</x:v>
      </x:c>
      <x:c r="G6" s="9">
        <x:f t="shared" si="0"/>
        <x:v>1</x:v>
      </x:c>
      <x:c r="H6" s="3" t="s">
        <x:v>106</x:v>
      </x:c>
      <x:c r="I6" s="3" t="s">
        <x:v>11</x:v>
      </x:c>
      <x:c r="J6" s="21" t="s">
        <x:v>173</x:v>
      </x:c>
      <x:c r="K6" s="5" t="s">
        <x:v>189</x:v>
      </x:c>
      <x:c r="L6" s="3"/>
    </x:row>
    <x:row r="7" spans="1:12" s="6" customFormat="1" ht="35.850000000000001">
      <x:c r="A7" s="3">
        <x:v>4</x:v>
      </x:c>
      <x:c r="B7" s="8" t="s">
        <x:v>44</x:v>
      </x:c>
      <x:c r="C7" s="3" t="s">
        <x:v>136</x:v>
      </x:c>
      <x:c r="D7" s="5" t="s">
        <x:v>60</x:v>
      </x:c>
      <x:c r="E7" s="7">
        <x:v>3578760</x:v>
      </x:c>
      <x:c r="F7" s="7">
        <x:v>3578760</x:v>
      </x:c>
      <x:c r="G7" s="9">
        <x:f t="shared" si="0"/>
        <x:v>1</x:v>
      </x:c>
      <x:c r="H7" s="22" t="s">
        <x:v>158</x:v>
      </x:c>
      <x:c r="I7" s="3" t="s">
        <x:v>1</x:v>
      </x:c>
      <x:c r="J7" s="23" t="s">
        <x:v>74</x:v>
      </x:c>
      <x:c r="K7" s="5" t="s">
        <x:v>189</x:v>
      </x:c>
      <x:c r="L7" s="3"/>
    </x:row>
    <x:row r="8" spans="1:12" s="6" customFormat="1" ht="35.850000000000001">
      <x:c r="A8" s="3">
        <x:v>5</x:v>
      </x:c>
      <x:c r="B8" s="8" t="s">
        <x:v>59</x:v>
      </x:c>
      <x:c r="C8" s="3" t="s">
        <x:v>151</x:v>
      </x:c>
      <x:c r="D8" s="5" t="s">
        <x:v>72</x:v>
      </x:c>
      <x:c r="E8" s="7">
        <x:v>14928070</x:v>
      </x:c>
      <x:c r="F8" s="7">
        <x:v>14928070</x:v>
      </x:c>
      <x:c r="G8" s="9">
        <x:f t="shared" si="0"/>
        <x:v>1</x:v>
      </x:c>
      <x:c r="H8" s="1" t="s">
        <x:v>141</x:v>
      </x:c>
      <x:c r="I8" s="1" t="s">
        <x:v>12</x:v>
      </x:c>
      <x:c r="J8" s="20" t="s">
        <x:v>67</x:v>
      </x:c>
      <x:c r="K8" s="5" t="s">
        <x:v>189</x:v>
      </x:c>
      <x:c r="L8" s="3"/>
    </x:row>
    <x:row r="9" spans="1:12" s="6" customFormat="1" ht="35.850000000000001">
      <x:c r="A9" s="3">
        <x:v>6</x:v>
      </x:c>
      <x:c r="B9" s="8" t="s">
        <x:v>84</x:v>
      </x:c>
      <x:c r="C9" s="3" t="s">
        <x:v>151</x:v>
      </x:c>
      <x:c r="D9" s="5" t="s">
        <x:v>72</x:v>
      </x:c>
      <x:c r="E9" s="7">
        <x:v>6650750</x:v>
      </x:c>
      <x:c r="F9" s="7">
        <x:v>6410750</x:v>
      </x:c>
      <x:c r="G9" s="9">
        <x:f t="shared" si="0"/>
        <x:v>0.96391384430327409</x:v>
      </x:c>
      <x:c r="H9" s="1" t="s">
        <x:v>139</x:v>
      </x:c>
      <x:c r="I9" s="1" t="s">
        <x:v>7</x:v>
      </x:c>
      <x:c r="J9" s="20" t="s">
        <x:v>186</x:v>
      </x:c>
      <x:c r="K9" s="5" t="s">
        <x:v>189</x:v>
      </x:c>
      <x:c r="L9" s="3"/>
    </x:row>
  </x:sheetData>
  <x:mergeCells count="1">
    <x:mergeCell ref="A1:L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L6"/>
  <x:sheetViews>
    <x:sheetView topLeftCell="A1" zoomScaleNormal="100" zoomScaleSheetLayoutView="75" workbookViewId="0">
      <x:selection activeCell="F19" activeCellId="0" sqref="F19:F19"/>
    </x:sheetView>
  </x:sheetViews>
  <x:sheetFormatPr defaultColWidth="8.88671875" defaultRowHeight="13.550000000000001"/>
  <x:cols>
    <x:col min="1" max="1" width="6.890625" customWidth="1"/>
    <x:col min="2" max="2" width="23" customWidth="1"/>
    <x:col min="3" max="3" width="10.77734375" customWidth="1"/>
    <x:col min="4" max="4" width="9.22265625" style="10" customWidth="1"/>
    <x:col min="5" max="5" width="10.33203125" style="2" customWidth="1"/>
    <x:col min="6" max="6" width="9" style="2" bestFit="1" customWidth="1"/>
    <x:col min="7" max="7" width="9.4453125" customWidth="1"/>
    <x:col min="8" max="8" width="8.22265625" customWidth="1"/>
    <x:col min="10" max="10" width="16.4453125" style="4" customWidth="1"/>
    <x:col min="11" max="11" width="12.4453125" customWidth="1"/>
  </x:cols>
  <x:sheetData>
    <x:row r="1" spans="1:12" ht="39.75" customHeight="1">
      <x:c r="A1" s="34" t="s">
        <x:v>166</x:v>
      </x:c>
      <x:c r="B1" s="34"/>
      <x:c r="C1" s="34"/>
      <x:c r="D1" s="34"/>
      <x:c r="E1" s="34"/>
      <x:c r="F1" s="34"/>
      <x:c r="G1" s="34"/>
      <x:c r="H1" s="34"/>
      <x:c r="I1" s="34"/>
      <x:c r="J1" s="34"/>
      <x:c r="K1" s="34"/>
      <x:c r="L1" s="34"/>
    </x:row>
    <x:row r="3" spans="1:12" s="12" customFormat="1" ht="23.899999999999999">
      <x:c r="A3" s="13" t="s">
        <x:v>8</x:v>
      </x:c>
      <x:c r="B3" s="14" t="s">
        <x:v>99</x:v>
      </x:c>
      <x:c r="C3" s="15" t="s">
        <x:v>110</x:v>
      </x:c>
      <x:c r="D3" s="16" t="s">
        <x:v>13</x:v>
      </x:c>
      <x:c r="E3" s="17" t="s">
        <x:v>113</x:v>
      </x:c>
      <x:c r="F3" s="17" t="s">
        <x:v>112</x:v>
      </x:c>
      <x:c r="G3" s="16" t="s">
        <x:v>49</x:v>
      </x:c>
      <x:c r="H3" s="15" t="s">
        <x:v>5</x:v>
      </x:c>
      <x:c r="I3" s="15" t="s">
        <x:v>105</x:v>
      </x:c>
      <x:c r="J3" s="15" t="s">
        <x:v>156</x:v>
      </x:c>
      <x:c r="K3" s="15" t="s">
        <x:v>111</x:v>
      </x:c>
      <x:c r="L3" s="15" t="s">
        <x:v>10</x:v>
      </x:c>
    </x:row>
    <x:row r="4" spans="1:12" s="6" customFormat="1" ht="35.850000000000001">
      <x:c r="A4" s="3">
        <x:v>1</x:v>
      </x:c>
      <x:c r="B4" s="5" t="s">
        <x:v>46</x:v>
      </x:c>
      <x:c r="C4" s="3" t="s">
        <x:v>154</x:v>
      </x:c>
      <x:c r="D4" s="5" t="s">
        <x:v>61</x:v>
      </x:c>
      <x:c r="E4" s="7">
        <x:v>1980000</x:v>
      </x:c>
      <x:c r="F4" s="7">
        <x:v>1980000</x:v>
      </x:c>
      <x:c r="G4" s="9">
        <x:f>F4/E4</x:f>
        <x:v>1</x:v>
      </x:c>
      <x:c r="H4" s="3" t="s">
        <x:v>96</x:v>
      </x:c>
      <x:c r="I4" s="3" t="s">
        <x:v>4</x:v>
      </x:c>
      <x:c r="J4" s="5" t="s">
        <x:v>50</x:v>
      </x:c>
      <x:c r="K4" s="5" t="s">
        <x:v>189</x:v>
      </x:c>
      <x:c r="L4" s="3"/>
    </x:row>
    <x:row r="5" spans="1:12" s="6" customFormat="1" ht="35.850000000000001">
      <x:c r="A5" s="3">
        <x:v>2</x:v>
      </x:c>
      <x:c r="B5" s="5" t="s">
        <x:v>63</x:v>
      </x:c>
      <x:c r="C5" s="3" t="s">
        <x:v>153</x:v>
      </x:c>
      <x:c r="D5" s="5" t="s">
        <x:v>75</x:v>
      </x:c>
      <x:c r="E5" s="7">
        <x:v>15163131</x:v>
      </x:c>
      <x:c r="F5" s="7">
        <x:v>15162190</x:v>
      </x:c>
      <x:c r="G5" s="9">
        <x:f t="shared" ref="G5:G6" si="0">F5/E5</x:f>
        <x:v>0.9999379415768419</x:v>
      </x:c>
      <x:c r="H5" s="1" t="s">
        <x:v>141</x:v>
      </x:c>
      <x:c r="I5" s="1" t="s">
        <x:v>12</x:v>
      </x:c>
      <x:c r="J5" s="20" t="s">
        <x:v>67</x:v>
      </x:c>
      <x:c r="K5" s="5" t="s">
        <x:v>189</x:v>
      </x:c>
      <x:c r="L5" s="3"/>
    </x:row>
    <x:row r="6" spans="1:12" s="6" customFormat="1" ht="35.850000000000001">
      <x:c r="A6" s="3">
        <x:v>3</x:v>
      </x:c>
      <x:c r="B6" s="5" t="s">
        <x:v>68</x:v>
      </x:c>
      <x:c r="C6" s="3" t="s">
        <x:v>153</x:v>
      </x:c>
      <x:c r="D6" s="5" t="s">
        <x:v>75</x:v>
      </x:c>
      <x:c r="E6" s="7">
        <x:v>7211510</x:v>
      </x:c>
      <x:c r="F6" s="7">
        <x:v>7211510</x:v>
      </x:c>
      <x:c r="G6" s="9">
        <x:f t="shared" si="0"/>
        <x:v>1</x:v>
      </x:c>
      <x:c r="H6" s="1" t="s">
        <x:v>139</x:v>
      </x:c>
      <x:c r="I6" s="1" t="s">
        <x:v>7</x:v>
      </x:c>
      <x:c r="J6" s="20" t="s">
        <x:v>186</x:v>
      </x:c>
      <x:c r="K6" s="5" t="s">
        <x:v>189</x:v>
      </x:c>
      <x:c r="L6" s="3"/>
    </x:row>
  </x:sheetData>
  <x:mergeCells count="1">
    <x:mergeCell ref="A1:L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L9"/>
  <x:sheetViews>
    <x:sheetView topLeftCell="A1" zoomScaleNormal="100" zoomScaleSheetLayoutView="75" workbookViewId="0">
      <x:selection activeCell="H7" activeCellId="0" sqref="H7:J7"/>
    </x:sheetView>
  </x:sheetViews>
  <x:sheetFormatPr defaultColWidth="8.88671875" defaultRowHeight="13.550000000000001"/>
  <x:cols>
    <x:col min="1" max="1" width="6.890625" customWidth="1"/>
    <x:col min="2" max="2" width="23" customWidth="1"/>
    <x:col min="3" max="3" width="10.77734375" customWidth="1"/>
    <x:col min="4" max="4" width="9.22265625" style="10" customWidth="1"/>
    <x:col min="5" max="5" width="10.33203125" style="2" customWidth="1"/>
    <x:col min="6" max="6" width="9" style="2" bestFit="1" customWidth="1"/>
    <x:col min="7" max="7" width="9.4453125" customWidth="1"/>
    <x:col min="8" max="8" width="8.77734375" customWidth="1"/>
    <x:col min="10" max="10" width="16.4453125" style="4" customWidth="1"/>
    <x:col min="11" max="11" width="12.4453125" customWidth="1"/>
  </x:cols>
  <x:sheetData>
    <x:row r="1" spans="1:12" ht="39.75" customHeight="1">
      <x:c r="A1" s="34" t="s">
        <x:v>166</x:v>
      </x:c>
      <x:c r="B1" s="34"/>
      <x:c r="C1" s="34"/>
      <x:c r="D1" s="34"/>
      <x:c r="E1" s="34"/>
      <x:c r="F1" s="34"/>
      <x:c r="G1" s="34"/>
      <x:c r="H1" s="34"/>
      <x:c r="I1" s="34"/>
      <x:c r="J1" s="34"/>
      <x:c r="K1" s="34"/>
      <x:c r="L1" s="34"/>
    </x:row>
    <x:row r="3" spans="1:12" s="12" customFormat="1" ht="23.899999999999999">
      <x:c r="A3" s="13" t="s">
        <x:v>8</x:v>
      </x:c>
      <x:c r="B3" s="14" t="s">
        <x:v>99</x:v>
      </x:c>
      <x:c r="C3" s="15" t="s">
        <x:v>110</x:v>
      </x:c>
      <x:c r="D3" s="16" t="s">
        <x:v>13</x:v>
      </x:c>
      <x:c r="E3" s="17" t="s">
        <x:v>113</x:v>
      </x:c>
      <x:c r="F3" s="17" t="s">
        <x:v>112</x:v>
      </x:c>
      <x:c r="G3" s="16" t="s">
        <x:v>49</x:v>
      </x:c>
      <x:c r="H3" s="15" t="s">
        <x:v>5</x:v>
      </x:c>
      <x:c r="I3" s="15" t="s">
        <x:v>105</x:v>
      </x:c>
      <x:c r="J3" s="15" t="s">
        <x:v>156</x:v>
      </x:c>
      <x:c r="K3" s="15" t="s">
        <x:v>111</x:v>
      </x:c>
      <x:c r="L3" s="15" t="s">
        <x:v>10</x:v>
      </x:c>
    </x:row>
    <x:row r="4" spans="1:12" s="6" customFormat="1" ht="35.850000000000001">
      <x:c r="A4" s="15">
        <x:v>1</x:v>
      </x:c>
      <x:c r="B4" s="5" t="s">
        <x:v>52</x:v>
      </x:c>
      <x:c r="C4" s="3" t="s">
        <x:v>140</x:v>
      </x:c>
      <x:c r="D4" s="5" t="s">
        <x:v>79</x:v>
      </x:c>
      <x:c r="E4" s="7">
        <x:v>2200000</x:v>
      </x:c>
      <x:c r="F4" s="7">
        <x:v>2200000</x:v>
      </x:c>
      <x:c r="G4" s="9">
        <x:f>F4/E4</x:f>
        <x:v>1</x:v>
      </x:c>
      <x:c r="H4" s="3" t="s">
        <x:v>101</x:v>
      </x:c>
      <x:c r="I4" s="3" t="s">
        <x:v>20</x:v>
      </x:c>
      <x:c r="J4" s="5" t="s">
        <x:v>176</x:v>
      </x:c>
      <x:c r="K4" s="5" t="s">
        <x:v>189</x:v>
      </x:c>
      <x:c r="L4" s="3"/>
    </x:row>
    <x:row r="5" spans="1:12" s="6" customFormat="1" ht="35.850000000000001">
      <x:c r="A5" s="15">
        <x:v>2</x:v>
      </x:c>
      <x:c r="B5" s="5" t="s">
        <x:v>77</x:v>
      </x:c>
      <x:c r="C5" s="3" t="s">
        <x:v>138</x:v>
      </x:c>
      <x:c r="D5" s="5" t="s">
        <x:v>54</x:v>
      </x:c>
      <x:c r="E5" s="7">
        <x:v>7000000</x:v>
      </x:c>
      <x:c r="F5" s="7">
        <x:v>7000000</x:v>
      </x:c>
      <x:c r="G5" s="9">
        <x:f t="shared" ref="G5:G9" si="0">F5/E5</x:f>
        <x:v>1</x:v>
      </x:c>
      <x:c r="H5" s="24" t="s">
        <x:v>137</x:v>
      </x:c>
      <x:c r="I5" s="25" t="s">
        <x:v>30</x:v>
      </x:c>
      <x:c r="J5" s="26" t="s">
        <x:v>181</x:v>
      </x:c>
      <x:c r="K5" s="5" t="s">
        <x:v>189</x:v>
      </x:c>
      <x:c r="L5" s="3"/>
    </x:row>
    <x:row r="6" spans="1:12" s="6" customFormat="1" ht="35.850000000000001">
      <x:c r="A6" s="15">
        <x:v>3</x:v>
      </x:c>
      <x:c r="B6" s="5" t="s">
        <x:v>185</x:v>
      </x:c>
      <x:c r="C6" s="3" t="s">
        <x:v>138</x:v>
      </x:c>
      <x:c r="D6" s="5" t="s">
        <x:v>54</x:v>
      </x:c>
      <x:c r="E6" s="7">
        <x:v>37042000</x:v>
      </x:c>
      <x:c r="F6" s="7">
        <x:v>37042000</x:v>
      </x:c>
      <x:c r="G6" s="9">
        <x:f t="shared" si="0"/>
        <x:v>1</x:v>
      </x:c>
      <x:c r="H6" s="5" t="s">
        <x:v>133</x:v>
      </x:c>
      <x:c r="I6" s="25" t="s">
        <x:v>26</x:v>
      </x:c>
      <x:c r="J6" s="26" t="s">
        <x:v>43</x:v>
      </x:c>
      <x:c r="K6" s="5" t="s">
        <x:v>189</x:v>
      </x:c>
      <x:c r="L6" s="3"/>
    </x:row>
    <x:row r="7" spans="1:12" s="6" customFormat="1" ht="35.850000000000001">
      <x:c r="A7" s="15">
        <x:v>4</x:v>
      </x:c>
      <x:c r="B7" s="5" t="s">
        <x:v>63</x:v>
      </x:c>
      <x:c r="C7" s="3" t="s">
        <x:v>153</x:v>
      </x:c>
      <x:c r="D7" s="5" t="s">
        <x:v>75</x:v>
      </x:c>
      <x:c r="E7" s="7">
        <x:v>15163131</x:v>
      </x:c>
      <x:c r="F7" s="7">
        <x:v>15162190</x:v>
      </x:c>
      <x:c r="G7" s="9">
        <x:f t="shared" si="0"/>
        <x:v>0.9999379415768419</x:v>
      </x:c>
      <x:c r="H7" s="1" t="s">
        <x:v>141</x:v>
      </x:c>
      <x:c r="I7" s="1" t="s">
        <x:v>12</x:v>
      </x:c>
      <x:c r="J7" s="20" t="s">
        <x:v>67</x:v>
      </x:c>
      <x:c r="K7" s="5" t="s">
        <x:v>189</x:v>
      </x:c>
      <x:c r="L7" s="3"/>
    </x:row>
    <x:row r="8" spans="1:12" s="6" customFormat="1" ht="35.850000000000001">
      <x:c r="A8" s="15">
        <x:v>5</x:v>
      </x:c>
      <x:c r="B8" s="5" t="s">
        <x:v>68</x:v>
      </x:c>
      <x:c r="C8" s="3" t="s">
        <x:v>153</x:v>
      </x:c>
      <x:c r="D8" s="5" t="s">
        <x:v>75</x:v>
      </x:c>
      <x:c r="E8" s="7">
        <x:v>7211510</x:v>
      </x:c>
      <x:c r="F8" s="7">
        <x:v>7211510</x:v>
      </x:c>
      <x:c r="G8" s="9">
        <x:f t="shared" si="0"/>
        <x:v>1</x:v>
      </x:c>
      <x:c r="H8" s="1" t="s">
        <x:v>139</x:v>
      </x:c>
      <x:c r="I8" s="1" t="s">
        <x:v>7</x:v>
      </x:c>
      <x:c r="J8" s="20" t="s">
        <x:v>186</x:v>
      </x:c>
      <x:c r="K8" s="5" t="s">
        <x:v>189</x:v>
      </x:c>
      <x:c r="L8" s="3"/>
    </x:row>
    <x:row r="9" spans="1:12" s="6" customFormat="1" ht="35.850000000000001">
      <x:c r="A9" s="15">
        <x:v>6</x:v>
      </x:c>
      <x:c r="B9" s="5" t="s">
        <x:v>40</x:v>
      </x:c>
      <x:c r="C9" s="3" t="s">
        <x:v>134</x:v>
      </x:c>
      <x:c r="D9" s="5" t="s">
        <x:v>69</x:v>
      </x:c>
      <x:c r="E9" s="7">
        <x:v>2178000</x:v>
      </x:c>
      <x:c r="F9" s="7">
        <x:v>2178000</x:v>
      </x:c>
      <x:c r="G9" s="9">
        <x:f t="shared" si="0"/>
        <x:v>1</x:v>
      </x:c>
      <x:c r="H9" s="3" t="s">
        <x:v>115</x:v>
      </x:c>
      <x:c r="I9" s="3" t="s">
        <x:v>9</x:v>
      </x:c>
      <x:c r="J9" s="5" t="s">
        <x:v>175</x:v>
      </x:c>
      <x:c r="K9" s="5" t="s">
        <x:v>189</x:v>
      </x:c>
      <x:c r="L9" s="3"/>
    </x:row>
  </x:sheetData>
  <x:mergeCells count="1">
    <x:mergeCell ref="A1:L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L5"/>
  <x:sheetViews>
    <x:sheetView topLeftCell="A1" zoomScaleNormal="100" zoomScaleSheetLayoutView="75" workbookViewId="0">
      <x:selection activeCell="H5" activeCellId="0" sqref="H5:J5"/>
    </x:sheetView>
  </x:sheetViews>
  <x:sheetFormatPr defaultColWidth="8.88671875" defaultRowHeight="13.550000000000001"/>
  <x:cols>
    <x:col min="1" max="1" width="6.890625" customWidth="1"/>
    <x:col min="2" max="2" width="23" customWidth="1"/>
    <x:col min="3" max="3" width="10.77734375" customWidth="1"/>
    <x:col min="4" max="4" width="9.22265625" style="10" customWidth="1"/>
    <x:col min="5" max="5" width="10.33203125" style="2" customWidth="1"/>
    <x:col min="6" max="6" width="9" style="2" bestFit="1" customWidth="1"/>
    <x:col min="7" max="7" width="9.4453125" customWidth="1"/>
    <x:col min="8" max="8" width="8.77734375" customWidth="1"/>
    <x:col min="10" max="10" width="16.4453125" style="4" customWidth="1"/>
    <x:col min="11" max="11" width="12.4453125" customWidth="1"/>
  </x:cols>
  <x:sheetData>
    <x:row r="1" spans="1:12" ht="39.75" customHeight="1">
      <x:c r="A1" s="34" t="s">
        <x:v>166</x:v>
      </x:c>
      <x:c r="B1" s="34"/>
      <x:c r="C1" s="34"/>
      <x:c r="D1" s="34"/>
      <x:c r="E1" s="34"/>
      <x:c r="F1" s="34"/>
      <x:c r="G1" s="34"/>
      <x:c r="H1" s="34"/>
      <x:c r="I1" s="34"/>
      <x:c r="J1" s="34"/>
      <x:c r="K1" s="34"/>
      <x:c r="L1" s="34"/>
    </x:row>
    <x:row r="3" spans="1:12" s="12" customFormat="1" ht="23.899999999999999">
      <x:c r="A3" s="13" t="s">
        <x:v>8</x:v>
      </x:c>
      <x:c r="B3" s="14" t="s">
        <x:v>99</x:v>
      </x:c>
      <x:c r="C3" s="15" t="s">
        <x:v>110</x:v>
      </x:c>
      <x:c r="D3" s="16" t="s">
        <x:v>13</x:v>
      </x:c>
      <x:c r="E3" s="17" t="s">
        <x:v>113</x:v>
      </x:c>
      <x:c r="F3" s="17" t="s">
        <x:v>112</x:v>
      </x:c>
      <x:c r="G3" s="16" t="s">
        <x:v>49</x:v>
      </x:c>
      <x:c r="H3" s="15" t="s">
        <x:v>5</x:v>
      </x:c>
      <x:c r="I3" s="15" t="s">
        <x:v>105</x:v>
      </x:c>
      <x:c r="J3" s="15" t="s">
        <x:v>156</x:v>
      </x:c>
      <x:c r="K3" s="15" t="s">
        <x:v>111</x:v>
      </x:c>
      <x:c r="L3" s="15" t="s">
        <x:v>10</x:v>
      </x:c>
    </x:row>
    <x:row r="4" spans="1:12" s="6" customFormat="1" ht="35.850000000000001">
      <x:c r="A4" s="15">
        <x:v>1</x:v>
      </x:c>
      <x:c r="B4" s="5" t="s">
        <x:v>51</x:v>
      </x:c>
      <x:c r="C4" s="3" t="s">
        <x:v>143</x:v>
      </x:c>
      <x:c r="D4" s="5" t="s">
        <x:v>55</x:v>
      </x:c>
      <x:c r="E4" s="7">
        <x:v>1800000</x:v>
      </x:c>
      <x:c r="F4" s="7">
        <x:v>1800000</x:v>
      </x:c>
      <x:c r="G4" s="9">
        <x:f>F4/E4</x:f>
        <x:v>1</x:v>
      </x:c>
      <x:c r="H4" s="5" t="s">
        <x:v>144</x:v>
      </x:c>
      <x:c r="I4" s="3" t="s">
        <x:v>17</x:v>
      </x:c>
      <x:c r="J4" s="5" t="s">
        <x:v>48</x:v>
      </x:c>
      <x:c r="K4" s="5" t="s">
        <x:v>189</x:v>
      </x:c>
      <x:c r="L4" s="3"/>
    </x:row>
    <x:row r="5" spans="1:12" s="6" customFormat="1" ht="35.850000000000001">
      <x:c r="A5" s="15">
        <x:v>2</x:v>
      </x:c>
      <x:c r="B5" s="5" t="s">
        <x:v>147</x:v>
      </x:c>
      <x:c r="C5" s="3" t="s">
        <x:v>152</x:v>
      </x:c>
      <x:c r="D5" s="5" t="s">
        <x:v>81</x:v>
      </x:c>
      <x:c r="E5" s="7">
        <x:v>1687200</x:v>
      </x:c>
      <x:c r="F5" s="7">
        <x:v>1687200</x:v>
      </x:c>
      <x:c r="G5" s="9">
        <x:f>F5/E5</x:f>
        <x:v>1</x:v>
      </x:c>
      <x:c r="H5" s="24" t="s">
        <x:v>122</x:v>
      </x:c>
      <x:c r="I5" s="25" t="s">
        <x:v>33</x:v>
      </x:c>
      <x:c r="J5" s="26" t="s">
        <x:v>78</x:v>
      </x:c>
      <x:c r="K5" s="5" t="s">
        <x:v>189</x:v>
      </x:c>
      <x:c r="L5" s="3"/>
    </x:row>
  </x:sheetData>
  <x:mergeCells count="1">
    <x:mergeCell ref="A1:L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L26"/>
  <x:sheetViews>
    <x:sheetView tabSelected="1" topLeftCell="A4" zoomScaleNormal="100" zoomScaleSheetLayoutView="75" workbookViewId="0">
      <x:selection activeCell="E8" activeCellId="0" sqref="E8:E8"/>
    </x:sheetView>
  </x:sheetViews>
  <x:sheetFormatPr defaultColWidth="8.88671875" defaultRowHeight="13.550000000000001"/>
  <x:cols>
    <x:col min="1" max="1" width="6.890625" customWidth="1"/>
    <x:col min="2" max="2" width="23" customWidth="1"/>
    <x:col min="3" max="3" width="10.77734375" customWidth="1"/>
    <x:col min="4" max="4" width="9.22265625" style="10" customWidth="1"/>
    <x:col min="5" max="5" width="10.33203125" style="2" customWidth="1"/>
    <x:col min="6" max="6" width="9" style="2" bestFit="1" customWidth="1"/>
    <x:col min="7" max="7" width="9.4453125" customWidth="1"/>
    <x:col min="8" max="8" width="8.77734375" customWidth="1"/>
    <x:col min="10" max="10" width="16.4453125" style="4" customWidth="1"/>
    <x:col min="11" max="11" width="12.4453125" customWidth="1"/>
  </x:cols>
  <x:sheetData>
    <x:row r="1" spans="1:12" ht="39.75" customHeight="1">
      <x:c r="A1" s="34" t="s">
        <x:v>166</x:v>
      </x:c>
      <x:c r="B1" s="34"/>
      <x:c r="C1" s="34"/>
      <x:c r="D1" s="34"/>
      <x:c r="E1" s="34"/>
      <x:c r="F1" s="34"/>
      <x:c r="G1" s="34"/>
      <x:c r="H1" s="34"/>
      <x:c r="I1" s="34"/>
      <x:c r="J1" s="34"/>
      <x:c r="K1" s="34"/>
      <x:c r="L1" s="34"/>
    </x:row>
    <x:row r="3" spans="1:12" s="12" customFormat="1" ht="23.899999999999999">
      <x:c r="A3" s="15" t="s">
        <x:v>8</x:v>
      </x:c>
      <x:c r="B3" s="14" t="s">
        <x:v>99</x:v>
      </x:c>
      <x:c r="C3" s="15" t="s">
        <x:v>110</x:v>
      </x:c>
      <x:c r="D3" s="16" t="s">
        <x:v>13</x:v>
      </x:c>
      <x:c r="E3" s="17" t="s">
        <x:v>113</x:v>
      </x:c>
      <x:c r="F3" s="17" t="s">
        <x:v>112</x:v>
      </x:c>
      <x:c r="G3" s="16" t="s">
        <x:v>49</x:v>
      </x:c>
      <x:c r="H3" s="15" t="s">
        <x:v>5</x:v>
      </x:c>
      <x:c r="I3" s="15" t="s">
        <x:v>105</x:v>
      </x:c>
      <x:c r="J3" s="15" t="s">
        <x:v>156</x:v>
      </x:c>
      <x:c r="K3" s="15" t="s">
        <x:v>111</x:v>
      </x:c>
      <x:c r="L3" s="15" t="s">
        <x:v>10</x:v>
      </x:c>
    </x:row>
    <x:row r="4" spans="1:12" s="6" customFormat="1" ht="35.850000000000001">
      <x:c r="A4" s="15">
        <x:v>1</x:v>
      </x:c>
      <x:c r="B4" s="5" t="s">
        <x:v>38</x:v>
      </x:c>
      <x:c r="C4" s="3" t="s">
        <x:v>150</x:v>
      </x:c>
      <x:c r="D4" s="5" t="s">
        <x:v>89</x:v>
      </x:c>
      <x:c r="E4" s="7">
        <x:v>2189000</x:v>
      </x:c>
      <x:c r="F4" s="7">
        <x:v>2189000</x:v>
      </x:c>
      <x:c r="G4" s="9">
        <x:f>F4/E4</x:f>
        <x:v>1</x:v>
      </x:c>
      <x:c r="H4" s="5" t="s">
        <x:v>119</x:v>
      </x:c>
      <x:c r="I4" s="3" t="s">
        <x:v>15</x:v>
      </x:c>
      <x:c r="J4" s="5" t="s">
        <x:v>93</x:v>
      </x:c>
      <x:c r="K4" s="5" t="s">
        <x:v>189</x:v>
      </x:c>
      <x:c r="L4" s="3"/>
    </x:row>
    <x:row r="5" spans="1:12" s="6" customFormat="1" ht="35.850000000000001">
      <x:c r="A5" s="15">
        <x:v>2</x:v>
      </x:c>
      <x:c r="B5" s="5" t="s">
        <x:v>178</x:v>
      </x:c>
      <x:c r="C5" s="3" t="s">
        <x:v>162</x:v>
      </x:c>
      <x:c r="D5" s="5" t="s">
        <x:v>83</x:v>
      </x:c>
      <x:c r="E5" s="7">
        <x:v>2400000</x:v>
      </x:c>
      <x:c r="F5" s="7">
        <x:v>2400000</x:v>
      </x:c>
      <x:c r="G5" s="9">
        <x:f>F5/E5</x:f>
        <x:v>1</x:v>
      </x:c>
      <x:c r="H5" s="24" t="s">
        <x:v>118</x:v>
      </x:c>
      <x:c r="I5" s="3" t="s">
        <x:v>28</x:v>
      </x:c>
      <x:c r="J5" s="5" t="s">
        <x:v>45</x:v>
      </x:c>
      <x:c r="K5" s="5" t="s">
        <x:v>189</x:v>
      </x:c>
      <x:c r="L5" s="3"/>
    </x:row>
    <x:row r="6" spans="1:12" s="6" customFormat="1" ht="35.850000000000001">
      <x:c r="A6" s="15">
        <x:v>3</x:v>
      </x:c>
      <x:c r="B6" s="5" t="s">
        <x:v>184</x:v>
      </x:c>
      <x:c r="C6" s="3" t="s">
        <x:v>163</x:v>
      </x:c>
      <x:c r="D6" s="5" t="s">
        <x:v>58</x:v>
      </x:c>
      <x:c r="E6" s="7">
        <x:v>1922800</x:v>
      </x:c>
      <x:c r="F6" s="7">
        <x:v>1922800</x:v>
      </x:c>
      <x:c r="G6" s="9">
        <x:f>F6/E6</x:f>
        <x:v>1</x:v>
      </x:c>
      <x:c r="H6" s="5" t="s">
        <x:v>100</x:v>
      </x:c>
      <x:c r="I6" s="3" t="s">
        <x:v>18</x:v>
      </x:c>
      <x:c r="J6" s="5" t="s">
        <x:v>172</x:v>
      </x:c>
      <x:c r="K6" s="5" t="s">
        <x:v>189</x:v>
      </x:c>
      <x:c r="L6" s="3"/>
    </x:row>
    <x:row r="7" spans="1:12" s="6" customFormat="1" ht="35.850000000000001">
      <x:c r="A7" s="15">
        <x:v>4</x:v>
      </x:c>
      <x:c r="B7" s="5" t="s">
        <x:v>94</x:v>
      </x:c>
      <x:c r="C7" s="3" t="s">
        <x:v>161</x:v>
      </x:c>
      <x:c r="D7" s="5" t="s">
        <x:v>71</x:v>
      </x:c>
      <x:c r="E7" s="7">
        <x:v>1320000</x:v>
      </x:c>
      <x:c r="F7" s="7">
        <x:v>1320000</x:v>
      </x:c>
      <x:c r="G7" s="9">
        <x:f>F7/E7</x:f>
        <x:v>1</x:v>
      </x:c>
      <x:c r="H7" s="24" t="s">
        <x:v>115</x:v>
      </x:c>
      <x:c r="I7" s="3" t="s">
        <x:v>9</x:v>
      </x:c>
      <x:c r="J7" s="5" t="s">
        <x:v>177</x:v>
      </x:c>
      <x:c r="K7" s="5" t="s">
        <x:v>189</x:v>
      </x:c>
      <x:c r="L7" s="3"/>
    </x:row>
    <x:row r="8" spans="1:12" s="6" customFormat="1" ht="35.850000000000001">
      <x:c r="A8" s="15">
        <x:v>5</x:v>
      </x:c>
      <x:c r="B8" s="5" t="s">
        <x:v>90</x:v>
      </x:c>
      <x:c r="C8" s="3" t="s">
        <x:v>159</x:v>
      </x:c>
      <x:c r="D8" s="5" t="s">
        <x:v>79</x:v>
      </x:c>
      <x:c r="E8" s="7">
        <x:v>1881000</x:v>
      </x:c>
      <x:c r="F8" s="7">
        <x:v>1881000</x:v>
      </x:c>
      <x:c r="G8" s="9">
        <x:f>F8/E8</x:f>
        <x:v>1</x:v>
      </x:c>
      <x:c r="H8" s="5" t="s">
        <x:v>146</x:v>
      </x:c>
      <x:c r="I8" s="3" t="s">
        <x:v>21</x:v>
      </x:c>
      <x:c r="J8" s="5" t="s">
        <x:v>188</x:v>
      </x:c>
      <x:c r="K8" s="5" t="s">
        <x:v>189</x:v>
      </x:c>
      <x:c r="L8" s="3"/>
    </x:row>
    <x:row r="9" spans="1:12" s="6" customFormat="1" ht="35.850000000000001">
      <x:c r="A9" s="15">
        <x:v>6</x:v>
      </x:c>
      <x:c r="B9" s="5" t="s">
        <x:v>187</x:v>
      </x:c>
      <x:c r="C9" s="3" t="s">
        <x:v>150</x:v>
      </x:c>
      <x:c r="D9" s="5" t="s">
        <x:v>91</x:v>
      </x:c>
      <x:c r="E9" s="7">
        <x:v>9374200</x:v>
      </x:c>
      <x:c r="F9" s="7">
        <x:v>9374200</x:v>
      </x:c>
      <x:c r="G9" s="9">
        <x:f>F9/E9</x:f>
        <x:v>1</x:v>
      </x:c>
      <x:c r="H9" s="24" t="s">
        <x:v>129</x:v>
      </x:c>
      <x:c r="I9" s="3" t="s">
        <x:v>36</x:v>
      </x:c>
      <x:c r="J9" s="5" t="s">
        <x:v>170</x:v>
      </x:c>
      <x:c r="K9" s="5" t="s">
        <x:v>189</x:v>
      </x:c>
      <x:c r="L9" s="3"/>
    </x:row>
    <x:row r="10" spans="1:12" s="6" customFormat="1" ht="35.850000000000001">
      <x:c r="A10" s="15">
        <x:v>7</x:v>
      </x:c>
      <x:c r="B10" s="5" t="s">
        <x:v>57</x:v>
      </x:c>
      <x:c r="C10" s="3" t="s">
        <x:v>150</x:v>
      </x:c>
      <x:c r="D10" s="5" t="s">
        <x:v>62</x:v>
      </x:c>
      <x:c r="E10" s="7">
        <x:v>2299000</x:v>
      </x:c>
      <x:c r="F10" s="7">
        <x:v>2299000</x:v>
      </x:c>
      <x:c r="G10" s="9">
        <x:f>F10/E10</x:f>
        <x:v>1</x:v>
      </x:c>
      <x:c r="H10" s="5" t="s">
        <x:v>145</x:v>
      </x:c>
      <x:c r="I10" s="3" t="s">
        <x:v>121</x:v>
      </x:c>
      <x:c r="J10" s="5" t="s">
        <x:v>47</x:v>
      </x:c>
      <x:c r="K10" s="5" t="s">
        <x:v>189</x:v>
      </x:c>
      <x:c r="L10" s="3"/>
    </x:row>
    <x:row r="11" spans="1:12" s="6" customFormat="1" ht="35.850000000000001">
      <x:c r="A11" s="15">
        <x:v>8</x:v>
      </x:c>
      <x:c r="B11" s="5" t="s">
        <x:v>179</x:v>
      </x:c>
      <x:c r="C11" s="3" t="s">
        <x:v>150</x:v>
      </x:c>
      <x:c r="D11" s="5" t="s">
        <x:v>82</x:v>
      </x:c>
      <x:c r="E11" s="7">
        <x:v>1960000</x:v>
      </x:c>
      <x:c r="F11" s="7">
        <x:v>1960000</x:v>
      </x:c>
      <x:c r="G11" s="9">
        <x:f>F11/E11</x:f>
        <x:v>1</x:v>
      </x:c>
      <x:c r="H11" s="5" t="s">
        <x:v>97</x:v>
      </x:c>
      <x:c r="I11" s="3" t="s">
        <x:v>31</x:v>
      </x:c>
      <x:c r="J11" s="5" t="s">
        <x:v>86</x:v>
      </x:c>
      <x:c r="K11" s="5" t="s">
        <x:v>189</x:v>
      </x:c>
      <x:c r="L11" s="3"/>
    </x:row>
    <x:row r="12" spans="1:12" s="6" customFormat="1" ht="35.850000000000001">
      <x:c r="A12" s="15">
        <x:v>9</x:v>
      </x:c>
      <x:c r="B12" s="5" t="s">
        <x:v>190</x:v>
      </x:c>
      <x:c r="C12" s="3" t="s">
        <x:v>131</x:v>
      </x:c>
      <x:c r="D12" s="5" t="s">
        <x:v>56</x:v>
      </x:c>
      <x:c r="E12" s="7">
        <x:v>32940000</x:v>
      </x:c>
      <x:c r="F12" s="7">
        <x:v>32940000</x:v>
      </x:c>
      <x:c r="G12" s="9">
        <x:f>F12/E12</x:f>
        <x:v>1</x:v>
      </x:c>
      <x:c r="H12" s="5" t="s">
        <x:v>125</x:v>
      </x:c>
      <x:c r="I12" s="3" t="s">
        <x:v>25</x:v>
      </x:c>
      <x:c r="J12" s="5" t="s">
        <x:v>183</x:v>
      </x:c>
      <x:c r="K12" s="5" t="s">
        <x:v>189</x:v>
      </x:c>
      <x:c r="L12" s="3"/>
    </x:row>
    <x:row r="13" spans="1:12" s="6" customFormat="1" ht="35.850000000000001">
      <x:c r="A13" s="15">
        <x:v>10</x:v>
      </x:c>
      <x:c r="B13" s="5" t="s">
        <x:v>92</x:v>
      </x:c>
      <x:c r="C13" s="3" t="s">
        <x:v>150</x:v>
      </x:c>
      <x:c r="D13" s="5" t="s">
        <x:v>80</x:v>
      </x:c>
      <x:c r="E13" s="7">
        <x:v>5628200</x:v>
      </x:c>
      <x:c r="F13" s="7">
        <x:v>5628200</x:v>
      </x:c>
      <x:c r="G13" s="9">
        <x:f>F13/E13</x:f>
        <x:v>1</x:v>
      </x:c>
      <x:c r="H13" s="1" t="s">
        <x:v>139</x:v>
      </x:c>
      <x:c r="I13" s="1" t="s">
        <x:v>7</x:v>
      </x:c>
      <x:c r="J13" s="20" t="s">
        <x:v>186</x:v>
      </x:c>
      <x:c r="K13" s="5" t="s">
        <x:v>189</x:v>
      </x:c>
      <x:c r="L13" s="3"/>
    </x:row>
    <x:row r="14" spans="1:12" s="6" customFormat="1" ht="35.850000000000001">
      <x:c r="A14" s="15">
        <x:v>11</x:v>
      </x:c>
      <x:c r="B14" s="5" t="s">
        <x:v>87</x:v>
      </x:c>
      <x:c r="C14" s="3" t="s">
        <x:v>150</x:v>
      </x:c>
      <x:c r="D14" s="5" t="s">
        <x:v>80</x:v>
      </x:c>
      <x:c r="E14" s="7">
        <x:v>18902372</x:v>
      </x:c>
      <x:c r="F14" s="7">
        <x:v>18900730</x:v>
      </x:c>
      <x:c r="G14" s="9">
        <x:f>F14/E14</x:f>
        <x:v>0.99991313259521075</x:v>
      </x:c>
      <x:c r="H14" s="1" t="s">
        <x:v>141</x:v>
      </x:c>
      <x:c r="I14" s="1" t="s">
        <x:v>12</x:v>
      </x:c>
      <x:c r="J14" s="20" t="s">
        <x:v>67</x:v>
      </x:c>
      <x:c r="K14" s="5" t="s">
        <x:v>189</x:v>
      </x:c>
      <x:c r="L14" s="3"/>
    </x:row>
    <x:row r="15" spans="1:12" s="6" customFormat="1" ht="35.850000000000001">
      <x:c r="A15" s="15">
        <x:v>12</x:v>
      </x:c>
      <x:c r="B15" s="27" t="s">
        <x:v>120</x:v>
      </x:c>
      <x:c r="C15" s="25" t="s">
        <x:v>164</x:v>
      </x:c>
      <x:c r="D15" s="27" t="s">
        <x:v>85</x:v>
      </x:c>
      <x:c r="E15" s="28">
        <x:v>4026000</x:v>
      </x:c>
      <x:c r="F15" s="28">
        <x:v>4026000</x:v>
      </x:c>
      <x:c r="G15" s="29">
        <x:f>F15/E15</x:f>
        <x:v>1</x:v>
      </x:c>
      <x:c r="H15" s="27" t="s">
        <x:v>19</x:v>
      </x:c>
      <x:c r="I15" s="25" t="s">
        <x:v>29</x:v>
      </x:c>
      <x:c r="J15" s="26" t="s">
        <x:v>53</x:v>
      </x:c>
      <x:c r="K15" s="26" t="s">
        <x:v>189</x:v>
      </x:c>
      <x:c r="L15" s="3"/>
    </x:row>
    <x:row r="16" spans="1:12" s="6" customFormat="1" ht="35.850000000000001">
      <x:c r="A16" s="30">
        <x:v>13</x:v>
      </x:c>
      <x:c r="B16" s="31" t="s">
        <x:v>95</x:v>
      </x:c>
      <x:c r="C16" s="3" t="s">
        <x:v>143</x:v>
      </x:c>
      <x:c r="D16" s="31" t="s">
        <x:v>88</x:v>
      </x:c>
      <x:c r="E16" s="32">
        <x:v>11922000</x:v>
      </x:c>
      <x:c r="F16" s="32">
        <x:v>11922000</x:v>
      </x:c>
      <x:c r="G16" s="9">
        <x:f>F16/E16</x:f>
        <x:v>1</x:v>
      </x:c>
      <x:c r="H16" s="31" t="s">
        <x:v>126</x:v>
      </x:c>
      <x:c r="I16" s="3" t="s">
        <x:v>22</x:v>
      </x:c>
      <x:c r="J16" s="5" t="s">
        <x:v>165</x:v>
      </x:c>
      <x:c r="K16" s="5" t="s">
        <x:v>189</x:v>
      </x:c>
      <x:c r="L16" s="33"/>
    </x:row>
    <x:row r="17" spans="1:12" s="6" customFormat="1" ht="35.850000000000001">
      <x:c r="A17" s="30">
        <x:v>14</x:v>
      </x:c>
      <x:c r="B17" s="31" t="s">
        <x:v>160</x:v>
      </x:c>
      <x:c r="C17" s="3" t="s">
        <x:v>152</x:v>
      </x:c>
      <x:c r="D17" s="31" t="s">
        <x:v>85</x:v>
      </x:c>
      <x:c r="E17" s="32">
        <x:v>2160000</x:v>
      </x:c>
      <x:c r="F17" s="32">
        <x:v>2160000</x:v>
      </x:c>
      <x:c r="G17" s="9">
        <x:f>F17/E17</x:f>
        <x:v>1</x:v>
      </x:c>
      <x:c r="H17" s="31" t="s">
        <x:v>108</x:v>
      </x:c>
      <x:c r="I17" s="3" t="s">
        <x:v>34</x:v>
      </x:c>
      <x:c r="J17" s="5" t="s">
        <x:v>42</x:v>
      </x:c>
      <x:c r="K17" s="5" t="s">
        <x:v>189</x:v>
      </x:c>
      <x:c r="L17" s="33"/>
    </x:row>
    <x:row r="18" spans="1:12" s="6" customFormat="1" ht="35.850000000000001">
      <x:c r="A18" s="30">
        <x:v>15</x:v>
      </x:c>
      <x:c r="B18" s="31" t="s">
        <x:v>107</x:v>
      </x:c>
      <x:c r="C18" s="3" t="s">
        <x:v>143</x:v>
      </x:c>
      <x:c r="D18" s="31" t="s">
        <x:v>85</x:v>
      </x:c>
      <x:c r="E18" s="32">
        <x:v>3828000</x:v>
      </x:c>
      <x:c r="F18" s="32">
        <x:v>3828000</x:v>
      </x:c>
      <x:c r="G18" s="9">
        <x:f>F18/E18</x:f>
        <x:v>1</x:v>
      </x:c>
      <x:c r="H18" s="31" t="s">
        <x:v>119</x:v>
      </x:c>
      <x:c r="I18" s="3" t="s">
        <x:v>15</x:v>
      </x:c>
      <x:c r="J18" s="5" t="s">
        <x:v>93</x:v>
      </x:c>
      <x:c r="K18" s="5" t="s">
        <x:v>189</x:v>
      </x:c>
      <x:c r="L18" s="33"/>
    </x:row>
    <x:row r="19" spans="1:12" s="6" customFormat="1" ht="35.850000000000001">
      <x:c r="A19" s="30">
        <x:v>16</x:v>
      </x:c>
      <x:c r="B19" s="31" t="s">
        <x:v>109</x:v>
      </x:c>
      <x:c r="C19" s="3" t="s">
        <x:v>152</x:v>
      </x:c>
      <x:c r="D19" s="31" t="s">
        <x:v>85</x:v>
      </x:c>
      <x:c r="E19" s="32">
        <x:v>3000000</x:v>
      </x:c>
      <x:c r="F19" s="32">
        <x:v>3000000</x:v>
      </x:c>
      <x:c r="G19" s="9">
        <x:f>F19/E19</x:f>
        <x:v>1</x:v>
      </x:c>
      <x:c r="H19" s="31" t="s">
        <x:v>149</x:v>
      </x:c>
      <x:c r="I19" s="3" t="s">
        <x:v>2</x:v>
      </x:c>
      <x:c r="J19" s="5" t="s">
        <x:v>180</x:v>
      </x:c>
      <x:c r="K19" s="5" t="s">
        <x:v>189</x:v>
      </x:c>
      <x:c r="L19" s="33"/>
    </x:row>
    <x:row r="20" spans="1:12" s="6" customFormat="1" ht="35.850000000000001">
      <x:c r="A20" s="30">
        <x:v>12</x:v>
      </x:c>
      <x:c r="B20" s="31" t="s">
        <x:v>132</x:v>
      </x:c>
      <x:c r="C20" s="3" t="s">
        <x:v>152</x:v>
      </x:c>
      <x:c r="D20" s="31" t="s">
        <x:v>88</x:v>
      </x:c>
      <x:c r="E20" s="32">
        <x:v>9372000</x:v>
      </x:c>
      <x:c r="F20" s="32">
        <x:v>9372000</x:v>
      </x:c>
      <x:c r="G20" s="9">
        <x:f>F20/E20</x:f>
        <x:v>1</x:v>
      </x:c>
      <x:c r="H20" s="31" t="s">
        <x:v>157</x:v>
      </x:c>
      <x:c r="I20" s="3" t="s">
        <x:v>23</x:v>
      </x:c>
      <x:c r="J20" s="5" t="s">
        <x:v>167</x:v>
      </x:c>
      <x:c r="K20" s="5" t="s">
        <x:v>189</x:v>
      </x:c>
      <x:c r="L20" s="33"/>
    </x:row>
    <x:row r="21" spans="1:12" s="6" customFormat="1" ht="35.850000000000001">
      <x:c r="A21" s="30">
        <x:v>13</x:v>
      </x:c>
      <x:c r="B21" s="31" t="s">
        <x:v>98</x:v>
      </x:c>
      <x:c r="C21" s="3" t="s">
        <x:v>143</x:v>
      </x:c>
      <x:c r="D21" s="31" t="s">
        <x:v>85</x:v>
      </x:c>
      <x:c r="E21" s="32">
        <x:v>4740000</x:v>
      </x:c>
      <x:c r="F21" s="32">
        <x:v>4740000</x:v>
      </x:c>
      <x:c r="G21" s="9">
        <x:f>F21/E21</x:f>
        <x:v>1</x:v>
      </x:c>
      <x:c r="H21" s="31" t="s">
        <x:v>123</x:v>
      </x:c>
      <x:c r="I21" s="3" t="s">
        <x:v>27</x:v>
      </x:c>
      <x:c r="J21" s="5" t="s">
        <x:v>174</x:v>
      </x:c>
      <x:c r="K21" s="5" t="s">
        <x:v>189</x:v>
      </x:c>
      <x:c r="L21" s="33"/>
    </x:row>
    <x:row r="22" spans="1:12" s="6" customFormat="1" ht="35.850000000000001">
      <x:c r="A22" s="30">
        <x:v>14</x:v>
      </x:c>
      <x:c r="B22" s="31" t="s">
        <x:v>104</x:v>
      </x:c>
      <x:c r="C22" s="3" t="s">
        <x:v>152</x:v>
      </x:c>
      <x:c r="D22" s="31" t="s">
        <x:v>85</x:v>
      </x:c>
      <x:c r="E22" s="32">
        <x:v>1716000</x:v>
      </x:c>
      <x:c r="F22" s="32">
        <x:v>1716000</x:v>
      </x:c>
      <x:c r="G22" s="9">
        <x:f>F22/E22</x:f>
        <x:v>1</x:v>
      </x:c>
      <x:c r="H22" s="31" t="s">
        <x:v>128</x:v>
      </x:c>
      <x:c r="I22" s="3" t="s">
        <x:v>35</x:v>
      </x:c>
      <x:c r="J22" s="5" t="s">
        <x:v>182</x:v>
      </x:c>
      <x:c r="K22" s="5" t="s">
        <x:v>189</x:v>
      </x:c>
      <x:c r="L22" s="33"/>
    </x:row>
    <x:row r="23" spans="1:12" s="6" customFormat="1" ht="35.850000000000001">
      <x:c r="A23" s="30">
        <x:v>15</x:v>
      </x:c>
      <x:c r="B23" s="31" t="s">
        <x:v>155</x:v>
      </x:c>
      <x:c r="C23" s="3" t="s">
        <x:v>143</x:v>
      </x:c>
      <x:c r="D23" s="31" t="s">
        <x:v>85</x:v>
      </x:c>
      <x:c r="E23" s="32">
        <x:v>6336000</x:v>
      </x:c>
      <x:c r="F23" s="32">
        <x:v>6336000</x:v>
      </x:c>
      <x:c r="G23" s="9">
        <x:f>F23/E23</x:f>
        <x:v>1</x:v>
      </x:c>
      <x:c r="H23" s="31" t="s">
        <x:v>117</x:v>
      </x:c>
      <x:c r="I23" s="3" t="s">
        <x:v>0</x:v>
      </x:c>
      <x:c r="J23" s="5" t="s">
        <x:v>168</x:v>
      </x:c>
      <x:c r="K23" s="5" t="s">
        <x:v>189</x:v>
      </x:c>
      <x:c r="L23" s="33"/>
    </x:row>
    <x:row r="24" spans="1:12" s="6" customFormat="1" ht="35.850000000000001">
      <x:c r="A24" s="30">
        <x:v>16</x:v>
      </x:c>
      <x:c r="B24" s="31" t="s">
        <x:v>130</x:v>
      </x:c>
      <x:c r="C24" s="3" t="s">
        <x:v>152</x:v>
      </x:c>
      <x:c r="D24" s="31" t="s">
        <x:v>76</x:v>
      </x:c>
      <x:c r="E24" s="32">
        <x:v>1260000</x:v>
      </x:c>
      <x:c r="F24" s="32">
        <x:v>1260000</x:v>
      </x:c>
      <x:c r="G24" s="9">
        <x:f>F24/E24</x:f>
        <x:v>1</x:v>
      </x:c>
      <x:c r="H24" s="31" t="s">
        <x:v>6</x:v>
      </x:c>
      <x:c r="I24" s="3" t="s">
        <x:v>16</x:v>
      </x:c>
      <x:c r="J24" s="5" t="s">
        <x:v>41</x:v>
      </x:c>
      <x:c r="K24" s="5" t="s">
        <x:v>189</x:v>
      </x:c>
      <x:c r="L24" s="33"/>
    </x:row>
    <x:row r="25" spans="1:12" s="6" customFormat="1" ht="35.850000000000001">
      <x:c r="A25" s="30">
        <x:v>15</x:v>
      </x:c>
      <x:c r="B25" s="31" t="s">
        <x:v>102</x:v>
      </x:c>
      <x:c r="C25" s="3" t="s">
        <x:v>143</x:v>
      </x:c>
      <x:c r="D25" s="31" t="s">
        <x:v>76</x:v>
      </x:c>
      <x:c r="E25" s="32">
        <x:v>4500000</x:v>
      </x:c>
      <x:c r="F25" s="32">
        <x:v>4500000</x:v>
      </x:c>
      <x:c r="G25" s="9">
        <x:f>F25/E25</x:f>
        <x:v>1</x:v>
      </x:c>
      <x:c r="H25" s="31" t="s">
        <x:v>116</x:v>
      </x:c>
      <x:c r="I25" s="3" t="s">
        <x:v>14</x:v>
      </x:c>
      <x:c r="J25" s="5" t="s">
        <x:v>171</x:v>
      </x:c>
      <x:c r="K25" s="5" t="s">
        <x:v>189</x:v>
      </x:c>
      <x:c r="L25" s="33"/>
    </x:row>
    <x:row r="26" spans="1:12" s="6" customFormat="1" ht="35.850000000000001">
      <x:c r="A26" s="30">
        <x:v>16</x:v>
      </x:c>
      <x:c r="B26" s="31" t="s">
        <x:v>124</x:v>
      </x:c>
      <x:c r="C26" s="3" t="s">
        <x:v>152</x:v>
      </x:c>
      <x:c r="D26" s="31" t="s">
        <x:v>76</x:v>
      </x:c>
      <x:c r="E26" s="32">
        <x:v>1000000</x:v>
      </x:c>
      <x:c r="F26" s="32">
        <x:v>1000000</x:v>
      </x:c>
      <x:c r="G26" s="9">
        <x:f>F26/E26</x:f>
        <x:v>1</x:v>
      </x:c>
      <x:c r="H26" s="31" t="s">
        <x:v>114</x:v>
      </x:c>
      <x:c r="I26" s="3" t="s">
        <x:v>24</x:v>
      </x:c>
      <x:c r="J26" s="5" t="s">
        <x:v>70</x:v>
      </x:c>
      <x:c r="K26" s="5" t="s">
        <x:v>189</x:v>
      </x:c>
      <x:c r="L26" s="33"/>
    </x:row>
  </x:sheetData>
  <x:mergeCells count="1">
    <x:mergeCell ref="A1:L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5" baseType="lpstr">
      <vt:lpstr>10월</vt:lpstr>
      <vt:lpstr>11월</vt:lpstr>
      <vt:lpstr>12월</vt:lpstr>
      <vt:lpstr>1월</vt:lpstr>
      <vt:lpstr>2월</vt:lpstr>
    </vt:vector>
  </ep:TitlesOfParts>
  <ep:TotalTime>45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16</cp:revision>
  <dcterms:created xsi:type="dcterms:W3CDTF">2018-08-23T06:32:27.245</dcterms:created>
  <dcterms:modified xsi:type="dcterms:W3CDTF">2018-08-24T03:14:04.833</dcterms:modified>
  <cp:version>0906.0100.01</cp:version>
</cp:coreProperties>
</file>