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256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370" tabRatio="500" activeTab="1"/>
  </x:bookViews>
  <x:sheets>
    <x:sheet name="3월" sheetId="1" r:id="rId4"/>
    <x:sheet name="4월" sheetId="2" r:id="rId5"/>
    <x:sheet name="5월" sheetId="3" r:id="rId6"/>
    <x:sheet name="6월" sheetId="4" r:id="rId7"/>
    <x:sheet name="7월" sheetId="5" r:id="rId8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<x:sst xmlns:r="http://schemas.openxmlformats.org/officeDocument/2006/relationships" xmlns:c="http://schemas.openxmlformats.org/drawingml/2006/chart" xmlns:x="http://schemas.openxmlformats.org/spreadsheetml/2006/main" count="233" uniqueCount="125">
  <x:si>
    <x:t>2018년 7-8월 급식물품(수산물)구입계약</x:t>
  </x:si>
  <x:si>
    <x:t>홍경운</x:t>
  </x:si>
  <x:si>
    <x:t>교무실 휴대폰가방보관함 제작구입계약</x:t>
  </x:si>
  <x:si>
    <x:t>경기도 수원시 장안구 파장천로100</x:t>
  </x:si>
  <x:si>
    <x:t>시흥은행중학교 수의계약내역 공개</x:t>
  </x:si>
  <x:si>
    <x:t>인천 중구 항동7가 64-7외</x:t>
  </x:si>
  <x:si>
    <x:t xml:space="preserve">지방계약법시행령
제25조1항5호
</x:t>
  </x:si>
  <x:si>
    <x:t>경기도 시흥시 공단1대로 244</x:t>
  </x:si>
  <x:si>
    <x:t>체육시설물 등 도색 및 보수계약</x:t>
  </x:si>
  <x:si>
    <x:t>운동장 급수대 및 파고라 보수계약</x:t>
  </x:si>
  <x:si>
    <x:t>경기도 하남시 풍산동 256-1</x:t>
  </x:si>
  <x:si>
    <x:t>경기도 시흥시 거모동 293번지</x:t>
  </x:si>
  <x:si>
    <x:t>경기도 수원시 장안구 만석로68번길</x:t>
  </x:si>
  <x:si>
    <x:t xml:space="preserve">지방계약법시행령
제25조1항6호
</x:t>
  </x:si>
  <x:si>
    <x:t>경기도 고양시 일산서구 주화로210</x:t>
  </x:si>
  <x:si>
    <x:t>경기도 시흥시 군자로 554번길</x:t>
  </x:si>
  <x:si>
    <x:t>경기도 안산시 단원구 고잔2길</x:t>
  </x:si>
  <x:si>
    <x:t>운동장 배수로 정비계약</x:t>
  </x:si>
  <x:si>
    <x:t>20108.03.29.</x:t>
  </x:si>
  <x:si>
    <x:t>급식실 보일러 설비 보수계약</x:t>
  </x:si>
  <x:si>
    <x:t>경기도 시흥시 삼미시장4길</x:t>
  </x:si>
  <x:si>
    <x:t>대한전문응급처치협회 송파지부</x:t>
  </x:si>
  <x:si>
    <x:t>경기도 시흥시 새우개4길</x:t>
  </x:si>
  <x:si>
    <x:t>도서관 2차 도서구매계약</x:t>
  </x:si>
  <x:si>
    <x:t>특수학급 커피머신 구입계약</x:t>
  </x:si>
  <x:si>
    <x:t>경기도 시흥시 하중로127</x:t>
  </x:si>
  <x:si>
    <x:t>서울시 마포구 마포대로109</x:t>
  </x:si>
  <x:si>
    <x:t>3층 교무실 복합기 임대계약</x:t>
  </x:si>
  <x:si>
    <x:t>서울시 송파구 오금로 432</x:t>
  </x:si>
  <x:si>
    <x:t>계약율
(B.A*100)</x:t>
  </x:si>
  <x:si>
    <x:t>경기도 시흥시 복지로57</x:t>
  </x:si>
  <x:si>
    <x:t>유종수</x:t>
  </x:si>
  <x:si>
    <x:t>기간</x:t>
  </x:si>
  <x:si>
    <x:t>이종진</x:t>
  </x:si>
  <x:si>
    <x:t>반채운</x:t>
  </x:si>
  <x:si>
    <x:t>업체명</x:t>
  </x:si>
  <x:si>
    <x:t>김만중</x:t>
  </x:si>
  <x:si>
    <x:t>이지현</x:t>
  </x:si>
  <x:si>
    <x:t>현수민</x:t>
  </x:si>
  <x:si>
    <x:t>안정필</x:t>
  </x:si>
  <x:si>
    <x:t>으뜸</x:t>
  </x:si>
  <x:si>
    <x:t>김부곤</x:t>
  </x:si>
  <x:si>
    <x:t>이재율</x:t>
  </x:si>
  <x:si>
    <x:t>최규섭</x:t>
  </x:si>
  <x:si>
    <x:t>최인영</x:t>
  </x:si>
  <x:si>
    <x:t>양재민</x:t>
  </x:si>
  <x:si>
    <x:t>연번</x:t>
  </x:si>
  <x:si>
    <x:t>노경선</x:t>
  </x:si>
  <x:si>
    <x:t>비고</x:t>
  </x:si>
  <x:si>
    <x:t>김명기</x:t>
  </x:si>
  <x:si>
    <x:t>진관섭</x:t>
  </x:si>
  <x:si>
    <x:t>강완채</x:t>
  </x:si>
  <x:si>
    <x:t>2018.06.25.</x:t>
  </x:si>
  <x:si>
    <x:t>2018.03.16.</x:t>
  </x:si>
  <x:si>
    <x:t>수협 인천가공물류센터</x:t>
  </x:si>
  <x:si>
    <x:t>2018.04.27.</x:t>
  </x:si>
  <x:si>
    <x:t>2학년 건강검진계약</x:t>
  </x:si>
  <x:si>
    <x:t>경기농식품유통진흥원</x:t>
  </x:si>
  <x:si>
    <x:t>의료법인록향의료재단</x:t>
  </x:si>
  <x:si>
    <x:t>업체주소(사업장소)</x:t>
  </x:si>
  <x:si>
    <x:t>2018.03.09.</x:t>
  </x:si>
  <x:si>
    <x:t>2018.05.04.</x:t>
  </x:si>
  <x:si>
    <x:t>학교시설물 수리계약</x:t>
  </x:si>
  <x:si>
    <x:t>LED전구 구입계약</x:t>
  </x:si>
  <x:si>
    <x:t>2017.04.30</x:t>
  </x:si>
  <x:si>
    <x:t>2018.03.30.</x:t>
  </x:si>
  <x:si>
    <x:t>2018.05.30</x:t>
  </x:si>
  <x:si>
    <x:t>2018.03.20.</x:t>
  </x:si>
  <x:si>
    <x:t>2018.07.05.</x:t>
  </x:si>
  <x:si>
    <x:t>2018.04.26.</x:t>
  </x:si>
  <x:si>
    <x:t>진영공조엔지니어링</x:t>
  </x:si>
  <x:si>
    <x:t>2018.07.17.</x:t>
  </x:si>
  <x:si>
    <x:t>2018.04.09.</x:t>
  </x:si>
  <x:si>
    <x:t>엔시스테크놀러지</x:t>
  </x:si>
  <x:si>
    <x:t>2018.07.02.</x:t>
  </x:si>
  <x:si>
    <x:t>긋스토리교육연구소</x:t>
  </x:si>
  <x:si>
    <x:t>1학년 건강검진계약</x:t>
  </x:si>
  <x:si>
    <x:t>2018학년도 학생 응급처치교육 운영계약</x:t>
  </x:si>
  <x:si>
    <x:t>2018.04.01~2018.04.30</x:t>
  </x:si>
  <x:si>
    <x:t>2018년 6월 급식물품(농산물)구입계약</x:t>
  </x:si>
  <x:si>
    <x:t>경기도 광주시 곤지암읍 경충대로 731</x:t>
  </x:si>
  <x:si>
    <x:t>2018.05.08~2105.05.17.</x:t>
  </x:si>
  <x:si>
    <x:t>1학년 자유학기제 진로프로그램 운영계약</x:t>
  </x:si>
  <x:si>
    <x:t>2017.10.25~2017.11.13.</x:t>
  </x:si>
  <x:si>
    <x:t>교실 및 관리실 조명기구(안정기) 교체계약</x:t>
  </x:si>
  <x:si>
    <x:t>2017.12.01~2017.12.31.</x:t>
  </x:si>
  <x:si>
    <x:t>2018.06.01~2018.06.30</x:t>
  </x:si>
  <x:si>
    <x:t>2018년 5월 급식물품(농산물)구입계약</x:t>
  </x:si>
  <x:si>
    <x:t>2018년 6월 급식물품(수산물)구입계약</x:t>
  </x:si>
  <x:si>
    <x:t>경기도 부천시 원미구 조마루로285번길</x:t>
  </x:si>
  <x:si>
    <x:t>2018.03.09~2018.03.30</x:t>
  </x:si>
  <x:si>
    <x:t>2018.07.02~2017.07.04.</x:t>
  </x:si>
  <x:si>
    <x:t>2017.11.10~2018.11.09.</x:t>
  </x:si>
  <x:si>
    <x:t>2018.05.01~2015.05.31</x:t>
  </x:si>
  <x:si>
    <x:t>2018.04.02~2018.04.30.</x:t>
  </x:si>
  <x:si>
    <x:t>2018.03.16~2019.03.19.</x:t>
  </x:si>
  <x:si>
    <x:t>2018년 5월 급식물품(수산물)구입계약</x:t>
  </x:si>
  <x:si>
    <x:t>2018.04.14~2018.04.28.</x:t>
  </x:si>
  <x:si>
    <x:t>2018년 7월 급식물품(농산물)구입계약</x:t>
  </x:si>
  <x:si>
    <x:t>2018.05.01~2018.05.19.</x:t>
  </x:si>
  <x:si>
    <x:t>2018.06.26~2018.07.10.</x:t>
  </x:si>
  <x:si>
    <x:t>2018.04.01~2019.02.28</x:t>
  </x:si>
  <x:si>
    <x:t>2학년 진로표준화검사 및 프로그램 체험계약</x:t>
  </x:si>
  <x:si>
    <x:t>2018년 4월 급식물품(농산물)구입계약</x:t>
  </x:si>
  <x:si>
    <x:t>2018년 4월 급식물품(수산물)구입계약</x:t>
  </x:si>
  <x:si>
    <x:t>2018.07.17~2018.07.31.</x:t>
  </x:si>
  <x:si>
    <x:t>2018.05.01~2018.12.31.</x:t>
  </x:si>
  <x:si>
    <x:t>2018.07.09~2018.07.12.</x:t>
  </x:si>
  <x:si>
    <x:t>AJ네트웍스</x:t>
  </x:si>
  <x:si>
    <x:t>(주)휴노</x:t>
  </x:si>
  <x:si>
    <x:t>천정현,김영아</x:t>
  </x:si>
  <x:si>
    <x:t>천하기업</x:t>
  </x:si>
  <x:si>
    <x:t>계약금액(B)</x:t>
  </x:si>
  <x:si>
    <x:t>세움산업</x:t>
  </x:si>
  <x:si>
    <x:t>소래서점문구</x:t>
  </x:si>
  <x:si>
    <x:t>해양에프에스</x:t>
  </x:si>
  <x:si>
    <x:t>계약일자</x:t>
  </x:si>
  <x:si>
    <x:t>계약건명</x:t>
  </x:si>
  <x:si>
    <x:t>대표자성명</x:t>
  </x:si>
  <x:si>
    <x:t>수의계약사유</x:t>
  </x:si>
  <x:si>
    <x:t>예정가격(A)</x:t>
  </x:si>
  <x:si>
    <x:t>경인이엔지</x:t>
  </x:si>
  <x:si>
    <x:t>녹향의원</x:t>
  </x:si>
  <x:si>
    <x:t>코디아이앤티</x:t>
  </x:si>
  <x:si>
    <x:t>성현산업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</x:si>
</x:sst>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0"/>
      <x:color rgb="ff333333"/>
    </x:font>
    <x:font>
      <x:name val="굴림"/>
      <x:sz val="10"/>
      <x:color rgb="ff000000"/>
    </x:font>
    <x:font>
      <x:name val="돋움"/>
      <x:sz val="20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5ac25"/>
        <x:bgColor indexed="64"/>
      </x:patternFill>
    </x:fill>
  </x:fills>
  <x:borders count="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rgb="ff000000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28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x:xf numFmtId="164" fontId="0" fillId="0" borderId="0" xfId="0" applyNumberFormat="1" applyFont="1" applyFill="1" applyBorder="1" applyAlignment="1" applyProtection="1">
      <x:alignment horizontal="general" vertical="center"/>
    </x:xf>
    <x:xf numFmtId="0" fontId="7" fillId="0" borderId="2" xfId="0" applyNumberFormat="1" applyFont="1" applyFill="1" applyBorder="1" applyAlignment="1" applyProtection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/>
    </x:xf>
    <x:xf numFmtId="0" fontId="7" fillId="0" borderId="2" xfId="0" applyNumberFormat="1" applyFont="1" applyFill="1" applyBorder="1" applyAlignment="1" applyProtection="1">
      <x:alignment horizontal="general" vertical="center" wrapText="1"/>
    </x:xf>
    <x:xf numFmtId="0" fontId="7" fillId="0" borderId="0" xfId="0" applyFont="1">
      <x:alignment horizontal="general" vertical="center"/>
    </x:xf>
    <x:xf numFmtId="164" fontId="7" fillId="0" borderId="2" xfId="0" applyNumberFormat="1" applyFont="1" applyFill="1" applyBorder="1" applyAlignment="1" applyProtection="1">
      <x:alignment horizontal="general" vertical="center"/>
    </x:xf>
    <x:xf numFmtId="10" fontId="7" fillId="0" borderId="2" xfId="0" applyNumberFormat="1" applyFont="1" applyFill="1" applyBorder="1" applyAlignment="1" applyProtection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10" fontId="7" fillId="0" borderId="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10" fontId="7" fillId="0" borderId="2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L10"/>
  <x:sheetViews>
    <x:sheetView topLeftCell="A1" zoomScaleNormal="100" zoomScaleSheetLayoutView="75" workbookViewId="0">
      <x:selection activeCell="G20" activeCellId="0" sqref="G20:G20"/>
    </x:sheetView>
  </x:sheetViews>
  <x:sheetFormatPr defaultColWidth="8.88671875" defaultRowHeight="13.550000000000001"/>
  <x:cols>
    <x:col min="1" max="1" width="6.890625" style="20" customWidth="1"/>
    <x:col min="2" max="2" width="23" customWidth="1"/>
    <x:col min="3" max="3" width="10.77734375" customWidth="1"/>
    <x:col min="4" max="4" width="9.22265625" style="9" customWidth="1"/>
    <x:col min="5" max="5" width="10.33203125" style="2" customWidth="1"/>
    <x:col min="6" max="6" width="9" style="2" bestFit="1" customWidth="1"/>
    <x:col min="7" max="7" width="9.4453125" customWidth="1"/>
    <x:col min="8" max="8" width="8.22265625" customWidth="1"/>
    <x:col min="10" max="10" width="16.4453125" style="4" customWidth="1"/>
    <x:col min="11" max="11" width="12.4453125" customWidth="1"/>
  </x:cols>
  <x:sheetData>
    <x:row r="1" spans="1:12" ht="39.75" customHeight="1">
      <x:c r="A1" s="27" t="s">
        <x:v>4</x:v>
      </x:c>
      <x:c r="B1" s="27"/>
      <x:c r="C1" s="27"/>
      <x:c r="D1" s="27"/>
      <x:c r="E1" s="27"/>
      <x:c r="F1" s="27"/>
      <x:c r="G1" s="27"/>
      <x:c r="H1" s="27"/>
      <x:c r="I1" s="27"/>
      <x:c r="J1" s="27"/>
      <x:c r="K1" s="27"/>
      <x:c r="L1" s="27"/>
    </x:row>
    <x:row r="3" spans="1:12" s="10" customFormat="1" ht="23.899999999999999">
      <x:c r="A3" s="11" t="s">
        <x:v>46</x:v>
      </x:c>
      <x:c r="B3" s="12" t="s">
        <x:v>117</x:v>
      </x:c>
      <x:c r="C3" s="13" t="s">
        <x:v>116</x:v>
      </x:c>
      <x:c r="D3" s="14" t="s">
        <x:v>32</x:v>
      </x:c>
      <x:c r="E3" s="15" t="s">
        <x:v>120</x:v>
      </x:c>
      <x:c r="F3" s="15" t="s">
        <x:v>112</x:v>
      </x:c>
      <x:c r="G3" s="17" t="s">
        <x:v>29</x:v>
      </x:c>
      <x:c r="H3" s="13" t="s">
        <x:v>35</x:v>
      </x:c>
      <x:c r="I3" s="13" t="s">
        <x:v>118</x:v>
      </x:c>
      <x:c r="J3" s="16" t="s">
        <x:v>59</x:v>
      </x:c>
      <x:c r="K3" s="13" t="s">
        <x:v>119</x:v>
      </x:c>
      <x:c r="L3" s="13" t="s">
        <x:v>48</x:v>
      </x:c>
    </x:row>
    <x:row r="4" spans="1:12" s="6" customFormat="1" ht="35.850000000000001">
      <x:c r="A4" s="13">
        <x:v>1</x:v>
      </x:c>
      <x:c r="B4" s="5" t="s">
        <x:v>2</x:v>
      </x:c>
      <x:c r="C4" s="3" t="s">
        <x:v>60</x:v>
      </x:c>
      <x:c r="D4" s="5" t="s">
        <x:v>90</x:v>
      </x:c>
      <x:c r="E4" s="7">
        <x:v>1785000</x:v>
      </x:c>
      <x:c r="F4" s="7">
        <x:v>1785000</x:v>
      </x:c>
      <x:c r="G4" s="8">
        <x:f>F4/E4</x:f>
        <x:v>1</x:v>
      </x:c>
      <x:c r="H4" s="3" t="s">
        <x:v>40</x:v>
      </x:c>
      <x:c r="I4" s="13" t="s">
        <x:v>44</x:v>
      </x:c>
      <x:c r="J4" s="5" t="s">
        <x:v>7</x:v>
      </x:c>
      <x:c r="K4" s="5" t="s">
        <x:v>6</x:v>
      </x:c>
      <x:c r="L4" s="3"/>
    </x:row>
    <x:row r="5" spans="1:12" s="6" customFormat="1" ht="35.850000000000001">
      <x:c r="A5" s="13">
        <x:v>2</x:v>
      </x:c>
      <x:c r="B5" s="5" t="s">
        <x:v>84</x:v>
      </x:c>
      <x:c r="C5" s="3" t="s">
        <x:v>53</x:v>
      </x:c>
      <x:c r="D5" s="5" t="s">
        <x:v>95</x:v>
      </x:c>
      <x:c r="E5" s="7">
        <x:v>1193000</x:v>
      </x:c>
      <x:c r="F5" s="7">
        <x:v>1193000</x:v>
      </x:c>
      <x:c r="G5" s="8">
        <x:f t="shared" ref="G5:G10" si="0">F5/E5</x:f>
        <x:v>1</x:v>
      </x:c>
      <x:c r="H5" s="3" t="s">
        <x:v>121</x:v>
      </x:c>
      <x:c r="I5" s="13" t="s">
        <x:v>36</x:v>
      </x:c>
      <x:c r="J5" s="5" t="s">
        <x:v>89</x:v>
      </x:c>
      <x:c r="K5" s="5" t="s">
        <x:v>6</x:v>
      </x:c>
      <x:c r="L5" s="3"/>
    </x:row>
    <x:row r="6" spans="1:12" s="6" customFormat="1" ht="35.850000000000001">
      <x:c r="A6" s="13">
        <x:v>3</x:v>
      </x:c>
      <x:c r="B6" s="5" t="s">
        <x:v>17</x:v>
      </x:c>
      <x:c r="C6" s="3" t="s">
        <x:v>67</x:v>
      </x:c>
      <x:c r="D6" s="5" t="s">
        <x:v>94</x:v>
      </x:c>
      <x:c r="E6" s="7">
        <x:v>2475000</x:v>
      </x:c>
      <x:c r="F6" s="7">
        <x:v>2475000</x:v>
      </x:c>
      <x:c r="G6" s="8">
        <x:f t="shared" si="0"/>
        <x:v>1</x:v>
      </x:c>
      <x:c r="H6" s="3" t="s">
        <x:v>111</x:v>
      </x:c>
      <x:c r="I6" s="13" t="s">
        <x:v>49</x:v>
      </x:c>
      <x:c r="J6" s="5" t="s">
        <x:v>11</x:v>
      </x:c>
      <x:c r="K6" s="5" t="s">
        <x:v>6</x:v>
      </x:c>
      <x:c r="L6" s="3"/>
    </x:row>
    <x:row r="7" spans="1:12" s="6" customFormat="1" ht="35.850000000000001">
      <x:c r="A7" s="13">
        <x:v>4</x:v>
      </x:c>
      <x:c r="B7" s="5" t="s">
        <x:v>103</x:v>
      </x:c>
      <x:c r="C7" s="3" t="s">
        <x:v>65</x:v>
      </x:c>
      <x:c r="D7" s="5" t="s">
        <x:v>78</x:v>
      </x:c>
      <x:c r="E7" s="7">
        <x:v>18314757</x:v>
      </x:c>
      <x:c r="F7" s="7">
        <x:v>18305460</x:v>
      </x:c>
      <x:c r="G7" s="8">
        <x:f t="shared" si="0"/>
        <x:v>0.99949237655733025</x:v>
      </x:c>
      <x:c r="H7" s="1" t="s">
        <x:v>57</x:v>
      </x:c>
      <x:c r="I7" s="1" t="s">
        <x:v>42</x:v>
      </x:c>
      <x:c r="J7" s="18" t="s">
        <x:v>80</x:v>
      </x:c>
      <x:c r="K7" s="5" t="s">
        <x:v>6</x:v>
      </x:c>
      <x:c r="L7" s="3"/>
    </x:row>
    <x:row r="8" spans="1:12" s="6" customFormat="1" ht="35.850000000000001">
      <x:c r="A8" s="13">
        <x:v>5</x:v>
      </x:c>
      <x:c r="B8" s="5" t="s">
        <x:v>104</x:v>
      </x:c>
      <x:c r="C8" s="3" t="s">
        <x:v>65</x:v>
      </x:c>
      <x:c r="D8" s="5" t="s">
        <x:v>78</x:v>
      </x:c>
      <x:c r="E8" s="7">
        <x:v>8973350</x:v>
      </x:c>
      <x:c r="F8" s="7">
        <x:v>8934750</x:v>
      </x:c>
      <x:c r="G8" s="8">
        <x:f t="shared" si="0"/>
        <x:v>0.99569837351713686</x:v>
      </x:c>
      <x:c r="H8" s="1" t="s">
        <x:v>54</x:v>
      </x:c>
      <x:c r="I8" s="1" t="s">
        <x:v>41</x:v>
      </x:c>
      <x:c r="J8" s="18" t="s">
        <x:v>5</x:v>
      </x:c>
      <x:c r="K8" s="5" t="s">
        <x:v>6</x:v>
      </x:c>
      <x:c r="L8" s="3"/>
    </x:row>
    <x:row r="9" spans="1:12" s="6" customFormat="1" ht="35.850000000000001">
      <x:c r="A9" s="13">
        <x:v>6</x:v>
      </x:c>
      <x:c r="B9" s="5" t="s">
        <x:v>19</x:v>
      </x:c>
      <x:c r="C9" s="3" t="s">
        <x:v>18</x:v>
      </x:c>
      <x:c r="D9" s="5" t="s">
        <x:v>83</x:v>
      </x:c>
      <x:c r="E9" s="7">
        <x:v>1474000</x:v>
      </x:c>
      <x:c r="F9" s="7">
        <x:v>1474000</x:v>
      </x:c>
      <x:c r="G9" s="8">
        <x:f t="shared" si="0"/>
        <x:v>1</x:v>
      </x:c>
      <x:c r="H9" s="5" t="s">
        <x:v>70</x:v>
      </x:c>
      <x:c r="I9" s="13" t="s">
        <x:v>33</x:v>
      </x:c>
      <x:c r="J9" s="5" t="s">
        <x:v>7</x:v>
      </x:c>
      <x:c r="K9" s="5" t="s">
        <x:v>6</x:v>
      </x:c>
      <x:c r="L9" s="3"/>
    </x:row>
    <x:row r="10" spans="1:12" s="6" customFormat="1" ht="35.850000000000001">
      <x:c r="A10" s="13">
        <x:v>7</x:v>
      </x:c>
      <x:c r="B10" s="5" t="s">
        <x:v>27</x:v>
      </x:c>
      <x:c r="C10" s="3" t="s">
        <x:v>65</x:v>
      </x:c>
      <x:c r="D10" s="5" t="s">
        <x:v>101</x:v>
      </x:c>
      <x:c r="E10" s="7">
        <x:v>3146000</x:v>
      </x:c>
      <x:c r="F10" s="7">
        <x:v>3146000</x:v>
      </x:c>
      <x:c r="G10" s="8">
        <x:f t="shared" si="0"/>
        <x:v>1</x:v>
      </x:c>
      <x:c r="H10" s="5" t="s">
        <x:v>108</x:v>
      </x:c>
      <x:c r="I10" s="13" t="s">
        <x:v>34</x:v>
      </x:c>
      <x:c r="J10" s="5" t="s">
        <x:v>14</x:v>
      </x:c>
      <x:c r="K10" s="5" t="s">
        <x:v>6</x:v>
      </x:c>
      <x:c r="L10" s="3"/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L11"/>
  <x:sheetViews>
    <x:sheetView tabSelected="1" topLeftCell="A1" zoomScaleNormal="100" zoomScaleSheetLayoutView="75" workbookViewId="0">
      <x:selection activeCell="E19" activeCellId="0" sqref="E19:E19"/>
    </x:sheetView>
  </x:sheetViews>
  <x:sheetFormatPr defaultColWidth="8.88671875" defaultRowHeight="13.550000000000001"/>
  <x:cols>
    <x:col min="1" max="1" width="6.890625" customWidth="1"/>
    <x:col min="2" max="2" width="23" customWidth="1"/>
    <x:col min="3" max="3" width="10.77734375" customWidth="1"/>
    <x:col min="4" max="4" width="9.22265625" style="9" customWidth="1"/>
    <x:col min="5" max="5" width="10.33203125" style="2" customWidth="1"/>
    <x:col min="6" max="6" width="9" style="2" bestFit="1" customWidth="1"/>
    <x:col min="7" max="7" width="9.4453125" customWidth="1"/>
    <x:col min="8" max="8" width="8.22265625" customWidth="1"/>
    <x:col min="10" max="10" width="16.4453125" style="4" customWidth="1"/>
    <x:col min="11" max="11" width="12.4453125" customWidth="1"/>
  </x:cols>
  <x:sheetData>
    <x:row r="1" spans="1:12" ht="39.75" customHeight="1">
      <x:c r="A1" s="27" t="s">
        <x:v>4</x:v>
      </x:c>
      <x:c r="B1" s="27"/>
      <x:c r="C1" s="27"/>
      <x:c r="D1" s="27"/>
      <x:c r="E1" s="27"/>
      <x:c r="F1" s="27"/>
      <x:c r="G1" s="27"/>
      <x:c r="H1" s="27"/>
      <x:c r="I1" s="27"/>
      <x:c r="J1" s="27"/>
      <x:c r="K1" s="27"/>
      <x:c r="L1" s="27"/>
    </x:row>
    <x:row r="3" spans="1:12" s="10" customFormat="1" ht="23.899999999999999">
      <x:c r="A3" s="11" t="s">
        <x:v>46</x:v>
      </x:c>
      <x:c r="B3" s="12" t="s">
        <x:v>117</x:v>
      </x:c>
      <x:c r="C3" s="13" t="s">
        <x:v>116</x:v>
      </x:c>
      <x:c r="D3" s="14" t="s">
        <x:v>32</x:v>
      </x:c>
      <x:c r="E3" s="15" t="s">
        <x:v>120</x:v>
      </x:c>
      <x:c r="F3" s="15" t="s">
        <x:v>112</x:v>
      </x:c>
      <x:c r="G3" s="14" t="s">
        <x:v>29</x:v>
      </x:c>
      <x:c r="H3" s="13" t="s">
        <x:v>35</x:v>
      </x:c>
      <x:c r="I3" s="13" t="s">
        <x:v>118</x:v>
      </x:c>
      <x:c r="J3" s="13" t="s">
        <x:v>59</x:v>
      </x:c>
      <x:c r="K3" s="13" t="s">
        <x:v>119</x:v>
      </x:c>
      <x:c r="L3" s="13" t="s">
        <x:v>48</x:v>
      </x:c>
    </x:row>
    <x:row r="4" spans="1:12" s="6" customFormat="1" ht="35.850000000000001">
      <x:c r="A4" s="13">
        <x:v>1</x:v>
      </x:c>
      <x:c r="B4" s="5" t="s">
        <x:v>62</x:v>
      </x:c>
      <x:c r="C4" s="3" t="s">
        <x:v>72</x:v>
      </x:c>
      <x:c r="D4" s="5" t="s">
        <x:v>97</x:v>
      </x:c>
      <x:c r="E4" s="7">
        <x:v>2139500</x:v>
      </x:c>
      <x:c r="F4" s="7">
        <x:v>2139500</x:v>
      </x:c>
      <x:c r="G4" s="8">
        <x:f>F4/E4</x:f>
        <x:v>1</x:v>
      </x:c>
      <x:c r="H4" s="3" t="s">
        <x:v>113</x:v>
      </x:c>
      <x:c r="I4" s="3" t="s">
        <x:v>51</x:v>
      </x:c>
      <x:c r="J4" s="5" t="s">
        <x:v>22</x:v>
      </x:c>
      <x:c r="K4" s="5" t="s">
        <x:v>6</x:v>
      </x:c>
      <x:c r="L4" s="3"/>
    </x:row>
    <x:row r="5" spans="1:12" s="6" customFormat="1" ht="35.850000000000001">
      <x:c r="A5" s="13">
        <x:v>2</x:v>
      </x:c>
      <x:c r="B5" s="5" t="s">
        <x:v>9</x:v>
      </x:c>
      <x:c r="C5" s="3" t="s">
        <x:v>69</x:v>
      </x:c>
      <x:c r="D5" s="5" t="s">
        <x:v>99</x:v>
      </x:c>
      <x:c r="E5" s="7">
        <x:v>2563000</x:v>
      </x:c>
      <x:c r="F5" s="7">
        <x:v>2563000</x:v>
      </x:c>
      <x:c r="G5" s="8">
        <x:f t="shared" ref="G5:G8" si="0">F5/E5</x:f>
        <x:v>1</x:v>
      </x:c>
      <x:c r="H5" s="1" t="s">
        <x:v>111</x:v>
      </x:c>
      <x:c r="I5" s="1" t="s">
        <x:v>49</x:v>
      </x:c>
      <x:c r="J5" s="18" t="s">
        <x:v>11</x:v>
      </x:c>
      <x:c r="K5" s="5" t="s">
        <x:v>6</x:v>
      </x:c>
      <x:c r="L5" s="3"/>
    </x:row>
    <x:row r="6" spans="1:12" s="6" customFormat="1" ht="35.850000000000001">
      <x:c r="A6" s="13">
        <x:v>3</x:v>
      </x:c>
      <x:c r="B6" s="5" t="s">
        <x:v>87</x:v>
      </x:c>
      <x:c r="C6" s="3" t="s">
        <x:v>69</x:v>
      </x:c>
      <x:c r="D6" s="5" t="s">
        <x:v>93</x:v>
      </x:c>
      <x:c r="E6" s="7">
        <x:v>16497690</x:v>
      </x:c>
      <x:c r="F6" s="7">
        <x:v>16496030</x:v>
      </x:c>
      <x:c r="G6" s="8">
        <x:f t="shared" si="0"/>
        <x:v>0.99989937985257327</x:v>
      </x:c>
      <x:c r="H6" s="1" t="s">
        <x:v>57</x:v>
      </x:c>
      <x:c r="I6" s="1" t="s">
        <x:v>42</x:v>
      </x:c>
      <x:c r="J6" s="18" t="s">
        <x:v>80</x:v>
      </x:c>
      <x:c r="K6" s="5" t="s">
        <x:v>6</x:v>
      </x:c>
      <x:c r="L6" s="3"/>
    </x:row>
    <x:row r="7" spans="1:12" s="6" customFormat="1" ht="35.850000000000001">
      <x:c r="A7" s="13">
        <x:v>4</x:v>
      </x:c>
      <x:c r="B7" s="5" t="s">
        <x:v>96</x:v>
      </x:c>
      <x:c r="C7" s="3" t="s">
        <x:v>69</x:v>
      </x:c>
      <x:c r="D7" s="5" t="s">
        <x:v>93</x:v>
      </x:c>
      <x:c r="E7" s="7">
        <x:v>6723050</x:v>
      </x:c>
      <x:c r="F7" s="7">
        <x:v>6689450</x:v>
      </x:c>
      <x:c r="G7" s="8">
        <x:f t="shared" si="0"/>
        <x:v>0.99500226831571981</x:v>
      </x:c>
      <x:c r="H7" s="1" t="s">
        <x:v>54</x:v>
      </x:c>
      <x:c r="I7" s="1" t="s">
        <x:v>41</x:v>
      </x:c>
      <x:c r="J7" s="18" t="s">
        <x:v>5</x:v>
      </x:c>
      <x:c r="K7" s="5" t="s">
        <x:v>6</x:v>
      </x:c>
      <x:c r="L7" s="3"/>
    </x:row>
    <x:row r="8" spans="1:12" s="6" customFormat="1" ht="35.850000000000001">
      <x:c r="A8" s="13">
        <x:v>5</x:v>
      </x:c>
      <x:c r="B8" s="5" t="s">
        <x:v>63</x:v>
      </x:c>
      <x:c r="C8" s="3" t="s">
        <x:v>55</x:v>
      </x:c>
      <x:c r="D8" s="5" t="s">
        <x:v>85</x:v>
      </x:c>
      <x:c r="E8" s="7">
        <x:v>2700000</x:v>
      </x:c>
      <x:c r="F8" s="7">
        <x:v>2700000</x:v>
      </x:c>
      <x:c r="G8" s="8">
        <x:f t="shared" si="0"/>
        <x:v>1</x:v>
      </x:c>
      <x:c r="H8" s="1" t="s">
        <x:v>73</x:v>
      </x:c>
      <x:c r="I8" s="1" t="s">
        <x:v>43</x:v>
      </x:c>
      <x:c r="J8" s="18" t="s">
        <x:v>16</x:v>
      </x:c>
      <x:c r="K8" s="5" t="s">
        <x:v>6</x:v>
      </x:c>
      <x:c r="L8" s="3"/>
    </x:row>
    <x:row r="9" spans="1:12" s="6" customFormat="1" ht="35.850000000000001">
      <x:c r="A9" s="13">
        <x:v>6</x:v>
      </x:c>
      <x:c r="B9" s="5" t="s">
        <x:v>8</x:v>
      </x:c>
      <x:c r="C9" s="3" t="s">
        <x:v>55</x:v>
      </x:c>
      <x:c r="D9" s="5" t="s">
        <x:v>92</x:v>
      </x:c>
      <x:c r="E9" s="7">
        <x:v>1980000</x:v>
      </x:c>
      <x:c r="F9" s="7">
        <x:v>1980000</x:v>
      </x:c>
      <x:c r="G9" s="8">
        <x:f>F9/E9</x:f>
        <x:v>1</x:v>
      </x:c>
      <x:c r="H9" s="3" t="s">
        <x:v>124</x:v>
      </x:c>
      <x:c r="I9" s="3" t="s">
        <x:v>1</x:v>
      </x:c>
      <x:c r="J9" s="5" t="s">
        <x:v>15</x:v>
      </x:c>
      <x:c r="K9" s="5" t="s">
        <x:v>6</x:v>
      </x:c>
      <x:c r="L9" s="3"/>
    </x:row>
    <x:row r="10" spans="1:12" s="6" customFormat="1" ht="35.850000000000001">
      <x:c r="A10" s="13">
        <x:v>7</x:v>
      </x:c>
      <x:c r="B10" s="5" t="s">
        <x:v>76</x:v>
      </x:c>
      <x:c r="C10" s="3" t="s">
        <x:v>64</x:v>
      </x:c>
      <x:c r="D10" s="5" t="s">
        <x:v>106</x:v>
      </x:c>
      <x:c r="E10" s="7">
        <x:v>6632700</x:v>
      </x:c>
      <x:c r="F10" s="7">
        <x:v>6632700</x:v>
      </x:c>
      <x:c r="G10" s="8">
        <x:f>F10/E10</x:f>
        <x:v>1</x:v>
      </x:c>
      <x:c r="H10" s="21" t="s">
        <x:v>58</x:v>
      </x:c>
      <x:c r="I10" s="21" t="s">
        <x:v>47</x:v>
      </x:c>
      <x:c r="J10" s="21" t="s">
        <x:v>30</x:v>
      </x:c>
      <x:c r="K10" s="22" t="s">
        <x:v>6</x:v>
      </x:c>
      <x:c r="L10" s="3"/>
    </x:row>
    <x:row r="11" spans="1:12" ht="35.850000000000001">
      <x:c r="A11" s="13">
        <x:v>8</x:v>
      </x:c>
      <x:c r="B11" s="5" t="s">
        <x:v>56</x:v>
      </x:c>
      <x:c r="C11" s="3" t="s">
        <x:v>64</x:v>
      </x:c>
      <x:c r="D11" s="5" t="s">
        <x:v>106</x:v>
      </x:c>
      <x:c r="E11" s="7">
        <x:v>1817650</x:v>
      </x:c>
      <x:c r="F11" s="7">
        <x:v>1817650</x:v>
      </x:c>
      <x:c r="G11" s="8">
        <x:f>F11/E11</x:f>
        <x:v>1</x:v>
      </x:c>
      <x:c r="H11" s="21" t="s">
        <x:v>122</x:v>
      </x:c>
      <x:c r="I11" s="21" t="s">
        <x:v>45</x:v>
      </x:c>
      <x:c r="J11" s="21" t="s">
        <x:v>25</x:v>
      </x:c>
      <x:c r="K11" s="22" t="s">
        <x:v>13</x:v>
      </x:c>
      <x:c r="L11" s="3"/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L6"/>
  <x:sheetViews>
    <x:sheetView topLeftCell="A1" zoomScaleNormal="100" zoomScaleSheetLayoutView="75" workbookViewId="0">
      <x:selection activeCell="A5" activeCellId="0" sqref="A5:XFD6"/>
    </x:sheetView>
  </x:sheetViews>
  <x:sheetFormatPr defaultColWidth="8.88671875" defaultRowHeight="13.550000000000001"/>
  <x:cols>
    <x:col min="1" max="1" width="6.890625" customWidth="1"/>
    <x:col min="2" max="2" width="23" customWidth="1"/>
    <x:col min="3" max="3" width="10.77734375" customWidth="1"/>
    <x:col min="4" max="4" width="9.22265625" style="9" customWidth="1"/>
    <x:col min="5" max="5" width="10.33203125" style="2" customWidth="1"/>
    <x:col min="6" max="6" width="9" style="2" bestFit="1" customWidth="1"/>
    <x:col min="7" max="7" width="9.4453125" customWidth="1"/>
    <x:col min="8" max="8" width="8.77734375" customWidth="1"/>
    <x:col min="9" max="9" width="9.66796875" customWidth="1"/>
    <x:col min="10" max="10" width="16.4453125" style="4" customWidth="1"/>
    <x:col min="11" max="11" width="12.4453125" customWidth="1"/>
  </x:cols>
  <x:sheetData>
    <x:row r="1" spans="1:12" ht="39.75" customHeight="1">
      <x:c r="A1" s="27" t="s">
        <x:v>4</x:v>
      </x:c>
      <x:c r="B1" s="27"/>
      <x:c r="C1" s="27"/>
      <x:c r="D1" s="27"/>
      <x:c r="E1" s="27"/>
      <x:c r="F1" s="27"/>
      <x:c r="G1" s="27"/>
      <x:c r="H1" s="27"/>
      <x:c r="I1" s="27"/>
      <x:c r="J1" s="27"/>
      <x:c r="K1" s="27"/>
      <x:c r="L1" s="27"/>
    </x:row>
    <x:row r="3" spans="1:12" s="10" customFormat="1" ht="23.899999999999999">
      <x:c r="A3" s="11" t="s">
        <x:v>46</x:v>
      </x:c>
      <x:c r="B3" s="12" t="s">
        <x:v>117</x:v>
      </x:c>
      <x:c r="C3" s="13" t="s">
        <x:v>116</x:v>
      </x:c>
      <x:c r="D3" s="14" t="s">
        <x:v>32</x:v>
      </x:c>
      <x:c r="E3" s="15" t="s">
        <x:v>120</x:v>
      </x:c>
      <x:c r="F3" s="15" t="s">
        <x:v>112</x:v>
      </x:c>
      <x:c r="G3" s="14" t="s">
        <x:v>29</x:v>
      </x:c>
      <x:c r="H3" s="13" t="s">
        <x:v>35</x:v>
      </x:c>
      <x:c r="I3" s="13" t="s">
        <x:v>118</x:v>
      </x:c>
      <x:c r="J3" s="13" t="s">
        <x:v>59</x:v>
      </x:c>
      <x:c r="K3" s="13" t="s">
        <x:v>119</x:v>
      </x:c>
      <x:c r="L3" s="13" t="s">
        <x:v>48</x:v>
      </x:c>
    </x:row>
    <x:row r="4" spans="1:12" s="6" customFormat="1" ht="35.850000000000001">
      <x:c r="A4" s="13">
        <x:v>1</x:v>
      </x:c>
      <x:c r="B4" s="5" t="s">
        <x:v>102</x:v>
      </x:c>
      <x:c r="C4" s="3" t="s">
        <x:v>61</x:v>
      </x:c>
      <x:c r="D4" s="5" t="s">
        <x:v>81</x:v>
      </x:c>
      <x:c r="E4" s="7">
        <x:v>1324500</x:v>
      </x:c>
      <x:c r="F4" s="7">
        <x:v>1324500</x:v>
      </x:c>
      <x:c r="G4" s="8">
        <x:f>F4/E4</x:f>
        <x:v>1</x:v>
      </x:c>
      <x:c r="H4" s="3" t="s">
        <x:v>109</x:v>
      </x:c>
      <x:c r="I4" s="23" t="s">
        <x:v>110</x:v>
      </x:c>
      <x:c r="J4" s="5" t="s">
        <x:v>26</x:v>
      </x:c>
      <x:c r="K4" s="5" t="s">
        <x:v>6</x:v>
      </x:c>
      <x:c r="L4" s="3"/>
    </x:row>
    <x:row r="5" spans="1:12" s="6" customFormat="1" ht="35.850000000000001">
      <x:c r="A5" s="13">
        <x:v>2</x:v>
      </x:c>
      <x:c r="B5" s="5" t="s">
        <x:v>79</x:v>
      </x:c>
      <x:c r="C5" s="3" t="s">
        <x:v>66</x:v>
      </x:c>
      <x:c r="D5" s="5" t="s">
        <x:v>86</x:v>
      </x:c>
      <x:c r="E5" s="7">
        <x:v>16135731</x:v>
      </x:c>
      <x:c r="F5" s="7">
        <x:v>16315710</x:v>
      </x:c>
      <x:c r="G5" s="8">
        <x:f t="shared" ref="G5:G6" si="0">F5/E5</x:f>
        <x:v>1.0111540654712203</x:v>
      </x:c>
      <x:c r="H5" s="1" t="s">
        <x:v>57</x:v>
      </x:c>
      <x:c r="I5" s="1" t="s">
        <x:v>42</x:v>
      </x:c>
      <x:c r="J5" s="18" t="s">
        <x:v>80</x:v>
      </x:c>
      <x:c r="K5" s="5" t="s">
        <x:v>6</x:v>
      </x:c>
      <x:c r="L5" s="3"/>
    </x:row>
    <x:row r="6" spans="1:12" s="6" customFormat="1" ht="35.850000000000001">
      <x:c r="A6" s="13">
        <x:v>3</x:v>
      </x:c>
      <x:c r="B6" s="5" t="s">
        <x:v>88</x:v>
      </x:c>
      <x:c r="C6" s="3" t="s">
        <x:v>66</x:v>
      </x:c>
      <x:c r="D6" s="5" t="s">
        <x:v>86</x:v>
      </x:c>
      <x:c r="E6" s="7">
        <x:v>2513500</x:v>
      </x:c>
      <x:c r="F6" s="7">
        <x:v>2513500</x:v>
      </x:c>
      <x:c r="G6" s="24">
        <x:f t="shared" si="0"/>
        <x:v>1</x:v>
      </x:c>
      <x:c r="H6" s="25" t="s">
        <x:v>115</x:v>
      </x:c>
      <x:c r="I6" s="25" t="s">
        <x:v>31</x:v>
      </x:c>
      <x:c r="J6" s="26" t="s">
        <x:v>10</x:v>
      </x:c>
      <x:c r="K6" s="5" t="s">
        <x:v>6</x:v>
      </x:c>
      <x:c r="L6" s="3"/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L6"/>
  <x:sheetViews>
    <x:sheetView topLeftCell="A1" zoomScaleNormal="100" zoomScaleSheetLayoutView="75" workbookViewId="0">
      <x:selection activeCell="F18" activeCellId="0" sqref="F18:F18"/>
    </x:sheetView>
  </x:sheetViews>
  <x:sheetFormatPr defaultColWidth="8.88671875" defaultRowHeight="13.550000000000001"/>
  <x:cols>
    <x:col min="1" max="1" width="6.890625" customWidth="1"/>
    <x:col min="2" max="2" width="23" customWidth="1"/>
    <x:col min="3" max="3" width="10.77734375" customWidth="1"/>
    <x:col min="4" max="4" width="9.22265625" style="9" customWidth="1"/>
    <x:col min="5" max="5" width="10.33203125" style="2" customWidth="1"/>
    <x:col min="6" max="6" width="9" style="2" bestFit="1" customWidth="1"/>
    <x:col min="7" max="7" width="9.4453125" customWidth="1"/>
    <x:col min="8" max="8" width="8.77734375" customWidth="1"/>
    <x:col min="10" max="10" width="16.4453125" style="4" customWidth="1"/>
    <x:col min="11" max="11" width="12.4453125" customWidth="1"/>
  </x:cols>
  <x:sheetData>
    <x:row r="1" spans="1:12" ht="39.75" customHeight="1">
      <x:c r="A1" s="27" t="s">
        <x:v>4</x:v>
      </x:c>
      <x:c r="B1" s="27"/>
      <x:c r="C1" s="27"/>
      <x:c r="D1" s="27"/>
      <x:c r="E1" s="27"/>
      <x:c r="F1" s="27"/>
      <x:c r="G1" s="27"/>
      <x:c r="H1" s="27"/>
      <x:c r="I1" s="27"/>
      <x:c r="J1" s="27"/>
      <x:c r="K1" s="27"/>
      <x:c r="L1" s="27"/>
    </x:row>
    <x:row r="3" spans="1:12" s="10" customFormat="1" ht="23.899999999999999">
      <x:c r="A3" s="11" t="s">
        <x:v>46</x:v>
      </x:c>
      <x:c r="B3" s="12" t="s">
        <x:v>117</x:v>
      </x:c>
      <x:c r="C3" s="13" t="s">
        <x:v>116</x:v>
      </x:c>
      <x:c r="D3" s="14" t="s">
        <x:v>32</x:v>
      </x:c>
      <x:c r="E3" s="15" t="s">
        <x:v>120</x:v>
      </x:c>
      <x:c r="F3" s="15" t="s">
        <x:v>112</x:v>
      </x:c>
      <x:c r="G3" s="14" t="s">
        <x:v>29</x:v>
      </x:c>
      <x:c r="H3" s="13" t="s">
        <x:v>35</x:v>
      </x:c>
      <x:c r="I3" s="13" t="s">
        <x:v>118</x:v>
      </x:c>
      <x:c r="J3" s="13" t="s">
        <x:v>59</x:v>
      </x:c>
      <x:c r="K3" s="13" t="s">
        <x:v>119</x:v>
      </x:c>
      <x:c r="L3" s="13" t="s">
        <x:v>48</x:v>
      </x:c>
    </x:row>
    <x:row r="4" spans="1:12" s="6" customFormat="1" ht="35.850000000000001">
      <x:c r="A4" s="13">
        <x:v>1</x:v>
      </x:c>
      <x:c r="B4" s="5" t="s">
        <x:v>23</x:v>
      </x:c>
      <x:c r="C4" s="3" t="s">
        <x:v>52</x:v>
      </x:c>
      <x:c r="D4" s="5" t="s">
        <x:v>100</x:v>
      </x:c>
      <x:c r="E4" s="7">
        <x:v>6950050</x:v>
      </x:c>
      <x:c r="F4" s="7">
        <x:v>6950050</x:v>
      </x:c>
      <x:c r="G4" s="8">
        <x:f>F4/E4</x:f>
        <x:v>1</x:v>
      </x:c>
      <x:c r="H4" s="5" t="s">
        <x:v>114</x:v>
      </x:c>
      <x:c r="I4" s="3" t="s">
        <x:v>50</x:v>
      </x:c>
      <x:c r="J4" s="5" t="s">
        <x:v>20</x:v>
      </x:c>
      <x:c r="K4" s="5" t="s">
        <x:v>6</x:v>
      </x:c>
      <x:c r="L4" s="3"/>
    </x:row>
    <x:row r="5" spans="1:12" s="6" customFormat="1" ht="35.850000000000001">
      <x:c r="A5" s="13">
        <x:v>2</x:v>
      </x:c>
      <x:c r="B5" s="5" t="s">
        <x:v>98</x:v>
      </x:c>
      <x:c r="C5" s="3" t="s">
        <x:v>66</x:v>
      </x:c>
      <x:c r="D5" s="5" t="s">
        <x:v>86</x:v>
      </x:c>
      <x:c r="E5" s="7">
        <x:v>11794130</x:v>
      </x:c>
      <x:c r="F5" s="7">
        <x:v>11794130</x:v>
      </x:c>
      <x:c r="G5" s="8">
        <x:f t="shared" ref="G5:G6" si="0">F5/E5</x:f>
        <x:v>1</x:v>
      </x:c>
      <x:c r="H5" s="1" t="s">
        <x:v>57</x:v>
      </x:c>
      <x:c r="I5" s="1" t="s">
        <x:v>42</x:v>
      </x:c>
      <x:c r="J5" s="18" t="s">
        <x:v>80</x:v>
      </x:c>
      <x:c r="K5" s="5" t="s">
        <x:v>6</x:v>
      </x:c>
      <x:c r="L5" s="3"/>
    </x:row>
    <x:row r="6" spans="1:12" s="6" customFormat="1" ht="35.850000000000001">
      <x:c r="A6" s="13">
        <x:v>3</x:v>
      </x:c>
      <x:c r="B6" s="5" t="s">
        <x:v>0</x:v>
      </x:c>
      <x:c r="C6" s="3" t="s">
        <x:v>66</x:v>
      </x:c>
      <x:c r="D6" s="5" t="s">
        <x:v>86</x:v>
      </x:c>
      <x:c r="E6" s="7">
        <x:v>7172050</x:v>
      </x:c>
      <x:c r="F6" s="7">
        <x:v>7037050</x:v>
      </x:c>
      <x:c r="G6" s="24">
        <x:f t="shared" si="0"/>
        <x:v>0.98117692988754956</x:v>
      </x:c>
      <x:c r="H6" s="25" t="s">
        <x:v>115</x:v>
      </x:c>
      <x:c r="I6" s="25" t="s">
        <x:v>31</x:v>
      </x:c>
      <x:c r="J6" s="26" t="s">
        <x:v>10</x:v>
      </x:c>
      <x:c r="K6" s="5" t="s">
        <x:v>6</x:v>
      </x:c>
      <x:c r="L6" s="3"/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L6"/>
  <x:sheetViews>
    <x:sheetView topLeftCell="A1" zoomScaleNormal="100" zoomScaleSheetLayoutView="75" workbookViewId="0">
      <x:selection activeCell="J6" activeCellId="0" sqref="J6:J6"/>
    </x:sheetView>
  </x:sheetViews>
  <x:sheetFormatPr defaultColWidth="8.88671875" defaultRowHeight="13.550000000000001"/>
  <x:cols>
    <x:col min="1" max="1" width="6.890625" customWidth="1"/>
    <x:col min="2" max="2" width="23" customWidth="1"/>
    <x:col min="3" max="3" width="10.77734375" customWidth="1"/>
    <x:col min="4" max="4" width="9.22265625" style="9" customWidth="1"/>
    <x:col min="5" max="5" width="10.33203125" style="2" customWidth="1"/>
    <x:col min="6" max="6" width="9" style="2" bestFit="1" customWidth="1"/>
    <x:col min="7" max="7" width="9.4453125" customWidth="1"/>
    <x:col min="8" max="8" width="8.77734375" customWidth="1"/>
    <x:col min="10" max="10" width="16.4453125" style="4" customWidth="1"/>
    <x:col min="11" max="11" width="12.4453125" customWidth="1"/>
  </x:cols>
  <x:sheetData>
    <x:row r="1" spans="1:12" ht="39.75" customHeight="1">
      <x:c r="A1" s="27" t="s">
        <x:v>4</x:v>
      </x:c>
      <x:c r="B1" s="27"/>
      <x:c r="C1" s="27"/>
      <x:c r="D1" s="27"/>
      <x:c r="E1" s="27"/>
      <x:c r="F1" s="27"/>
      <x:c r="G1" s="27"/>
      <x:c r="H1" s="27"/>
      <x:c r="I1" s="27"/>
      <x:c r="J1" s="27"/>
      <x:c r="K1" s="27"/>
      <x:c r="L1" s="27"/>
    </x:row>
    <x:row r="3" spans="1:12" s="10" customFormat="1" ht="23.899999999999999">
      <x:c r="A3" s="13" t="s">
        <x:v>46</x:v>
      </x:c>
      <x:c r="B3" s="12" t="s">
        <x:v>117</x:v>
      </x:c>
      <x:c r="C3" s="13" t="s">
        <x:v>116</x:v>
      </x:c>
      <x:c r="D3" s="14" t="s">
        <x:v>32</x:v>
      </x:c>
      <x:c r="E3" s="15" t="s">
        <x:v>120</x:v>
      </x:c>
      <x:c r="F3" s="15" t="s">
        <x:v>112</x:v>
      </x:c>
      <x:c r="G3" s="14" t="s">
        <x:v>29</x:v>
      </x:c>
      <x:c r="H3" s="13" t="s">
        <x:v>35</x:v>
      </x:c>
      <x:c r="I3" s="13" t="s">
        <x:v>118</x:v>
      </x:c>
      <x:c r="J3" s="13" t="s">
        <x:v>59</x:v>
      </x:c>
      <x:c r="K3" s="13" t="s">
        <x:v>119</x:v>
      </x:c>
      <x:c r="L3" s="13" t="s">
        <x:v>48</x:v>
      </x:c>
    </x:row>
    <x:row r="4" spans="1:12" s="6" customFormat="1" ht="35.850000000000001">
      <x:c r="A4" s="13">
        <x:v>1</x:v>
      </x:c>
      <x:c r="B4" s="5" t="s">
        <x:v>82</x:v>
      </x:c>
      <x:c r="C4" s="3" t="s">
        <x:v>74</x:v>
      </x:c>
      <x:c r="D4" s="5" t="s">
        <x:v>91</x:v>
      </x:c>
      <x:c r="E4" s="7">
        <x:v>5445000</x:v>
      </x:c>
      <x:c r="F4" s="7">
        <x:v>5445000</x:v>
      </x:c>
      <x:c r="G4" s="8">
        <x:f>F4/E4</x:f>
        <x:v>1</x:v>
      </x:c>
      <x:c r="H4" s="5" t="s">
        <x:v>75</x:v>
      </x:c>
      <x:c r="I4" s="3" t="s">
        <x:v>38</x:v>
      </x:c>
      <x:c r="J4" s="5" t="s">
        <x:v>12</x:v>
      </x:c>
      <x:c r="K4" s="5" t="s">
        <x:v>6</x:v>
      </x:c>
      <x:c r="L4" s="3"/>
    </x:row>
    <x:row r="5" spans="1:12" s="6" customFormat="1" ht="35.850000000000001">
      <x:c r="A5" s="13">
        <x:v>2</x:v>
      </x:c>
      <x:c r="B5" s="5" t="s">
        <x:v>77</x:v>
      </x:c>
      <x:c r="C5" s="3" t="s">
        <x:v>68</x:v>
      </x:c>
      <x:c r="D5" s="5" t="s">
        <x:v>107</x:v>
      </x:c>
      <x:c r="E5" s="7">
        <x:v>3100000</x:v>
      </x:c>
      <x:c r="F5" s="7">
        <x:v>3100000</x:v>
      </x:c>
      <x:c r="G5" s="8">
        <x:f>F5/E5</x:f>
        <x:v>1</x:v>
      </x:c>
      <x:c r="H5" s="19" t="s">
        <x:v>21</x:v>
      </x:c>
      <x:c r="I5" s="3" t="s">
        <x:v>37</x:v>
      </x:c>
      <x:c r="J5" s="5" t="s">
        <x:v>28</x:v>
      </x:c>
      <x:c r="K5" s="5" t="s">
        <x:v>6</x:v>
      </x:c>
      <x:c r="L5" s="3"/>
    </x:row>
    <x:row r="6" spans="1:12" s="6" customFormat="1" ht="35.850000000000001">
      <x:c r="A6" s="13">
        <x:v>3</x:v>
      </x:c>
      <x:c r="B6" s="5" t="s">
        <x:v>24</x:v>
      </x:c>
      <x:c r="C6" s="3" t="s">
        <x:v>71</x:v>
      </x:c>
      <x:c r="D6" s="5" t="s">
        <x:v>105</x:v>
      </x:c>
      <x:c r="E6" s="7">
        <x:v>5000000</x:v>
      </x:c>
      <x:c r="F6" s="7">
        <x:v>5000000</x:v>
      </x:c>
      <x:c r="G6" s="8">
        <x:f>F6/E6</x:f>
        <x:v>1</x:v>
      </x:c>
      <x:c r="H6" s="5" t="s">
        <x:v>123</x:v>
      </x:c>
      <x:c r="I6" s="3" t="s">
        <x:v>39</x:v>
      </x:c>
      <x:c r="J6" s="5" t="s">
        <x:v>3</x:v>
      </x:c>
      <x:c r="K6" s="5" t="s">
        <x:v>6</x:v>
      </x:c>
      <x:c r="L6" s="3"/>
    </x:row>
  </x:sheetData>
  <x:mergeCells count="1">
    <x:mergeCell ref="A1:L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5" baseType="lpstr">
      <vt:lpstr>3월</vt:lpstr>
      <vt:lpstr>4월</vt:lpstr>
      <vt:lpstr>5월</vt:lpstr>
      <vt:lpstr>6월</vt:lpstr>
      <vt:lpstr>7월</vt:lpstr>
    </vt:vector>
  </ep:TitlesOfParts>
  <ep:TotalTime>128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24</cp:revision>
  <dcterms:created xsi:type="dcterms:W3CDTF">2018-08-23T06:32:27.245</dcterms:created>
  <dcterms:modified xsi:type="dcterms:W3CDTF">2018-09-11T04:40:37.897</dcterms:modified>
  <cp:version>0906.0100.01</cp:version>
</cp:coreProperties>
</file>